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1\OneDrive\Desktop\Dữ liệu họp HĐ\"/>
    </mc:Choice>
  </mc:AlternateContent>
  <xr:revisionPtr revIDLastSave="0" documentId="13_ncr:1_{74A3C75F-438C-4A95-B4B3-511948E23EDA}" xr6:coauthVersionLast="46" xr6:coauthVersionMax="46" xr10:uidLastSave="{00000000-0000-0000-0000-000000000000}"/>
  <bookViews>
    <workbookView xWindow="-120" yWindow="-120" windowWidth="24240" windowHeight="13140" tabRatio="666" firstSheet="26" activeTab="36" xr2:uid="{00000000-000D-0000-FFFF-FFFF00000000}"/>
  </bookViews>
  <sheets>
    <sheet name="62CA CLC1" sheetId="45" r:id="rId1"/>
    <sheet name="62CA CLC2" sheetId="52" r:id="rId2"/>
    <sheet name="62CA CLC3" sheetId="53" r:id="rId3"/>
    <sheet name="62CAC" sheetId="60" r:id="rId4"/>
    <sheet name="62CB" sheetId="46" r:id="rId5"/>
    <sheet name="62CC" sheetId="47" r:id="rId6"/>
    <sheet name="62CD" sheetId="48" r:id="rId7"/>
    <sheet name="62CE" sheetId="49" r:id="rId8"/>
    <sheet name="62CF" sheetId="51" r:id="rId9"/>
    <sheet name="62CG" sheetId="44" r:id="rId10"/>
    <sheet name="62CH" sheetId="55" r:id="rId11"/>
    <sheet name="62CK" sheetId="56" r:id="rId12"/>
    <sheet name="62CL" sheetId="57" r:id="rId13"/>
    <sheet name="62CLC" sheetId="50" r:id="rId14"/>
    <sheet name="62J" sheetId="59" r:id="rId15"/>
    <sheet name="62T" sheetId="58" r:id="rId16"/>
    <sheet name="62N" sheetId="62" r:id="rId17"/>
    <sheet name="63CA-CLC1" sheetId="61" r:id="rId18"/>
    <sheet name="63CA-CLC2" sheetId="63" r:id="rId19"/>
    <sheet name="63CA-CLC3" sheetId="64" r:id="rId20"/>
    <sheet name="63CB" sheetId="65" r:id="rId21"/>
    <sheet name="63CC" sheetId="66" r:id="rId22"/>
    <sheet name="63CD" sheetId="68" r:id="rId23"/>
    <sheet name="63CLC" sheetId="67" r:id="rId24"/>
    <sheet name="63CE" sheetId="69" r:id="rId25"/>
    <sheet name="63J" sheetId="70" r:id="rId26"/>
    <sheet name="63N" sheetId="71" r:id="rId27"/>
    <sheet name="63T" sheetId="72" r:id="rId28"/>
    <sheet name="64CA-CLC1" sheetId="74" r:id="rId29"/>
    <sheet name="64CA-CLC2" sheetId="75" r:id="rId30"/>
    <sheet name="64CA-CLC3" sheetId="76" r:id="rId31"/>
    <sheet name="64CA-CLC4" sheetId="77" r:id="rId32"/>
    <sheet name="64T-CLC" sheetId="83" r:id="rId33"/>
    <sheet name="64CB" sheetId="78" r:id="rId34"/>
    <sheet name="64CC" sheetId="79" r:id="rId35"/>
    <sheet name="64CLC" sheetId="80" r:id="rId36"/>
    <sheet name="64CD" sheetId="81" r:id="rId37"/>
    <sheet name="64CE" sheetId="82" r:id="rId38"/>
    <sheet name="64CF" sheetId="86" r:id="rId39"/>
    <sheet name="64J" sheetId="85" r:id="rId40"/>
    <sheet name="64N" sheetId="84" r:id="rId41"/>
    <sheet name="65CA CLC1" sheetId="1" r:id="rId42"/>
    <sheet name="65CA CLC2" sheetId="73" r:id="rId43"/>
    <sheet name="65CA CLC3" sheetId="87" r:id="rId44"/>
    <sheet name="65CB" sheetId="4" r:id="rId45"/>
    <sheet name="65CC" sheetId="5" r:id="rId46"/>
    <sheet name="65CD" sheetId="6" r:id="rId47"/>
    <sheet name="65CLC" sheetId="3" r:id="rId48"/>
    <sheet name="65J" sheetId="89" r:id="rId49"/>
    <sheet name="65N-CLC" sheetId="90" r:id="rId50"/>
    <sheet name="65T-CLC" sheetId="91" r:id="rId51"/>
  </sheets>
  <externalReferences>
    <externalReference r:id="rId52"/>
  </externalReferences>
  <definedNames>
    <definedName name="_xlnm._FilterDatabase" localSheetId="2" hidden="1">'62CA CLC3'!$A$12:$O$12</definedName>
    <definedName name="_xlnm._FilterDatabase" localSheetId="8" hidden="1">'62CF'!$A$12:$M$60</definedName>
    <definedName name="_xlnm._FilterDatabase" localSheetId="38" hidden="1">'64CF'!$A$11:$M$48</definedName>
    <definedName name="_xlnm._FilterDatabase" localSheetId="50" hidden="1">'65T-CLC'!$A$10:$N$72</definedName>
    <definedName name="_xlnm.Print_Titles" localSheetId="0">'62CA CLC1'!$11:$12</definedName>
    <definedName name="_xlnm.Print_Titles" localSheetId="1">'62CA CLC2'!$10:$11</definedName>
    <definedName name="_xlnm.Print_Titles" localSheetId="2">'62CA CLC3'!$11:$12</definedName>
    <definedName name="_xlnm.Print_Titles" localSheetId="3">'62CAC'!$10:$11</definedName>
    <definedName name="_xlnm.Print_Titles" localSheetId="4">'62CB'!$11:$12</definedName>
    <definedName name="_xlnm.Print_Titles" localSheetId="5">'62CC'!$12:$13</definedName>
    <definedName name="_xlnm.Print_Titles" localSheetId="6">'62CD'!$11:$12</definedName>
    <definedName name="_xlnm.Print_Titles" localSheetId="7">'62CE'!$10:$11</definedName>
    <definedName name="_xlnm.Print_Titles" localSheetId="8">'62CF'!$11:$12</definedName>
    <definedName name="_xlnm.Print_Titles" localSheetId="9">'62CG'!$10:$11</definedName>
    <definedName name="_xlnm.Print_Titles" localSheetId="10">'62CH'!$11:$12</definedName>
    <definedName name="_xlnm.Print_Titles" localSheetId="11">'62CK'!$11:$12</definedName>
    <definedName name="_xlnm.Print_Titles" localSheetId="12">'62CL'!$10:$11</definedName>
    <definedName name="_xlnm.Print_Titles" localSheetId="14">'62J'!$10:$11</definedName>
    <definedName name="_xlnm.Print_Titles" localSheetId="17">'63CA-CLC1'!$10:$11</definedName>
    <definedName name="_xlnm.Print_Titles" localSheetId="18">'63CA-CLC2'!$11:$12</definedName>
    <definedName name="_xlnm.Print_Titles" localSheetId="19">'63CA-CLC3'!$10:$11</definedName>
    <definedName name="_xlnm.Print_Titles" localSheetId="20">'63CB'!$10:$11</definedName>
    <definedName name="_xlnm.Print_Titles" localSheetId="21">'63CC'!$10:$11</definedName>
    <definedName name="_xlnm.Print_Titles" localSheetId="22">'63CD'!$9:$10</definedName>
    <definedName name="_xlnm.Print_Titles" localSheetId="24">'63CE'!$10:$11</definedName>
    <definedName name="_xlnm.Print_Titles" localSheetId="23">'63CLC'!$10:$11</definedName>
    <definedName name="_xlnm.Print_Titles" localSheetId="25">'63J'!$10:$11</definedName>
    <definedName name="_xlnm.Print_Titles" localSheetId="26">'63N'!$10:$11</definedName>
    <definedName name="_xlnm.Print_Titles" localSheetId="27">'63T'!$10:$11</definedName>
    <definedName name="_xlnm.Print_Titles" localSheetId="28">'64CA-CLC1'!$10:$11</definedName>
    <definedName name="_xlnm.Print_Titles" localSheetId="29">'64CA-CLC2'!$9:$10</definedName>
    <definedName name="_xlnm.Print_Titles" localSheetId="30">'64CA-CLC3'!$10:$11</definedName>
    <definedName name="_xlnm.Print_Titles" localSheetId="31">'64CA-CLC4'!$10:$11</definedName>
    <definedName name="_xlnm.Print_Titles" localSheetId="33">'64CB'!$10:$11</definedName>
    <definedName name="_xlnm.Print_Titles" localSheetId="36">'64CD'!$10:$11</definedName>
    <definedName name="_xlnm.Print_Titles" localSheetId="38">'64CF'!$10:$11</definedName>
    <definedName name="_xlnm.Print_Titles" localSheetId="35">'64CLC'!$10:$11</definedName>
    <definedName name="_xlnm.Print_Titles" localSheetId="39">'64J'!$10:$11</definedName>
    <definedName name="_xlnm.Print_Titles" localSheetId="40">'64N'!$11:$12</definedName>
    <definedName name="_xlnm.Print_Titles" localSheetId="32">'64T-CLC'!$10:$11</definedName>
    <definedName name="_xlnm.Print_Titles" localSheetId="41">'65CA CLC1'!$11:$12</definedName>
    <definedName name="_xlnm.Print_Titles" localSheetId="42">'65CA CLC2'!$10:$11</definedName>
    <definedName name="_xlnm.Print_Titles" localSheetId="43">'65CA CLC3'!$10:$11</definedName>
    <definedName name="_xlnm.Print_Titles" localSheetId="44">'65CB'!$10:$11</definedName>
    <definedName name="_xlnm.Print_Titles" localSheetId="45">'65CC'!$11:$12</definedName>
    <definedName name="_xlnm.Print_Titles" localSheetId="46">'65CD'!$10:$11</definedName>
    <definedName name="_xlnm.Print_Titles" localSheetId="47">'65CLC'!$10:$11</definedName>
    <definedName name="_xlnm.Print_Titles" localSheetId="48">'65J'!$10:$11</definedName>
    <definedName name="_xlnm.Print_Titles" localSheetId="49">'65N-CLC'!$10:$11</definedName>
  </definedNames>
  <calcPr calcId="181029"/>
</workbook>
</file>

<file path=xl/calcChain.xml><?xml version="1.0" encoding="utf-8"?>
<calcChain xmlns="http://schemas.openxmlformats.org/spreadsheetml/2006/main">
  <c r="H84" i="5" l="1"/>
  <c r="H56" i="65"/>
  <c r="H57" i="65"/>
  <c r="H53" i="53"/>
  <c r="H52" i="53"/>
  <c r="H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J13" i="91" l="1"/>
  <c r="J14" i="91"/>
  <c r="J15" i="91"/>
  <c r="J16" i="91"/>
  <c r="J17" i="91"/>
  <c r="J18" i="91"/>
  <c r="J19" i="91"/>
  <c r="J20" i="91"/>
  <c r="J21" i="91"/>
  <c r="J22" i="91"/>
  <c r="J23" i="91"/>
  <c r="J24" i="91"/>
  <c r="J25" i="91"/>
  <c r="J26" i="91"/>
  <c r="J27" i="91"/>
  <c r="J28" i="91"/>
  <c r="J29" i="91"/>
  <c r="J30" i="91"/>
  <c r="J31" i="91"/>
  <c r="J32" i="91"/>
  <c r="J33" i="91"/>
  <c r="J34" i="91"/>
  <c r="J35" i="91"/>
  <c r="J36" i="91"/>
  <c r="J37" i="91"/>
  <c r="J38" i="91"/>
  <c r="J39" i="91"/>
  <c r="J40" i="91"/>
  <c r="J41" i="91"/>
  <c r="J42" i="91"/>
  <c r="J43" i="91"/>
  <c r="J44" i="91"/>
  <c r="J45" i="91"/>
  <c r="J46" i="91"/>
  <c r="J47" i="91"/>
  <c r="J48" i="91"/>
  <c r="J49" i="91"/>
  <c r="J50" i="91"/>
  <c r="J51" i="91"/>
  <c r="J52" i="91"/>
  <c r="J53" i="91"/>
  <c r="J54" i="91"/>
  <c r="J55" i="91"/>
  <c r="J56" i="91"/>
  <c r="J57" i="91"/>
  <c r="J58" i="91"/>
  <c r="J59" i="91"/>
  <c r="J60" i="91"/>
  <c r="J61" i="91"/>
  <c r="J62" i="91"/>
  <c r="J63" i="91"/>
  <c r="J64" i="91"/>
  <c r="J65" i="91"/>
  <c r="J66" i="91"/>
  <c r="J67" i="91"/>
  <c r="J68" i="91"/>
  <c r="J69" i="91"/>
  <c r="J70" i="91"/>
  <c r="J71" i="91"/>
  <c r="J72" i="91"/>
  <c r="J84" i="5"/>
  <c r="J12" i="81" l="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J32" i="81"/>
  <c r="J33" i="81"/>
  <c r="J34" i="81"/>
  <c r="J35" i="81"/>
  <c r="J36" i="81"/>
  <c r="J37" i="81"/>
  <c r="J38" i="81"/>
  <c r="J39" i="81"/>
  <c r="J40" i="81"/>
  <c r="J41" i="81"/>
  <c r="J42" i="81"/>
  <c r="J43" i="81"/>
  <c r="J44" i="81"/>
  <c r="J45" i="81"/>
  <c r="J46" i="81"/>
  <c r="J47" i="81"/>
  <c r="J48" i="81"/>
  <c r="J49" i="81"/>
  <c r="N13" i="91" l="1"/>
  <c r="N14" i="91"/>
  <c r="N15" i="91"/>
  <c r="N16" i="91"/>
  <c r="N17" i="91"/>
  <c r="N18" i="91"/>
  <c r="N19" i="91"/>
  <c r="N20" i="91"/>
  <c r="N21" i="91"/>
  <c r="N22" i="91"/>
  <c r="N23" i="91"/>
  <c r="N24" i="91"/>
  <c r="N25" i="91"/>
  <c r="N26" i="91"/>
  <c r="N27" i="91"/>
  <c r="N28" i="91"/>
  <c r="N29" i="91"/>
  <c r="N30" i="91"/>
  <c r="N31" i="91"/>
  <c r="N32" i="91"/>
  <c r="N33" i="91"/>
  <c r="N34" i="91"/>
  <c r="N35" i="91"/>
  <c r="N36" i="91"/>
  <c r="N37" i="91"/>
  <c r="N38" i="91"/>
  <c r="N39" i="91"/>
  <c r="N40" i="91"/>
  <c r="N41" i="91"/>
  <c r="N42" i="91"/>
  <c r="N43" i="91"/>
  <c r="N44" i="91"/>
  <c r="N45" i="91"/>
  <c r="N46" i="91"/>
  <c r="N47" i="91"/>
  <c r="N48" i="91"/>
  <c r="N49" i="91"/>
  <c r="N50" i="91"/>
  <c r="N51" i="91"/>
  <c r="N52" i="91"/>
  <c r="N53" i="91"/>
  <c r="N54" i="91"/>
  <c r="N55" i="91"/>
  <c r="N56" i="91"/>
  <c r="N57" i="91"/>
  <c r="N58" i="91"/>
  <c r="N59" i="91"/>
  <c r="N60" i="91"/>
  <c r="N61" i="91"/>
  <c r="N62" i="91"/>
  <c r="N63" i="91"/>
  <c r="N64" i="91"/>
  <c r="N65" i="91"/>
  <c r="N66" i="91"/>
  <c r="N67" i="91"/>
  <c r="N68" i="91"/>
  <c r="N69" i="91"/>
  <c r="N70" i="91"/>
  <c r="N71" i="91"/>
  <c r="N72" i="91"/>
  <c r="N12" i="91"/>
  <c r="H50" i="65" l="1"/>
  <c r="H53" i="91" l="1"/>
  <c r="H54" i="91"/>
  <c r="H55" i="91"/>
  <c r="H56" i="91"/>
  <c r="H57" i="91"/>
  <c r="H58" i="91"/>
  <c r="H59" i="91"/>
  <c r="H60" i="91"/>
  <c r="H61" i="91"/>
  <c r="H62" i="91"/>
  <c r="H63" i="91"/>
  <c r="H64" i="91"/>
  <c r="H65" i="91"/>
  <c r="H66" i="91"/>
  <c r="H67" i="91"/>
  <c r="H68" i="91"/>
  <c r="H69" i="91"/>
  <c r="H70" i="91"/>
  <c r="H71" i="91"/>
  <c r="H72" i="91"/>
  <c r="H52" i="91"/>
  <c r="H51" i="91"/>
  <c r="H50" i="91"/>
  <c r="H49" i="91"/>
  <c r="H48" i="91"/>
  <c r="H47" i="91"/>
  <c r="H46" i="91"/>
  <c r="H45" i="91"/>
  <c r="H44" i="91"/>
  <c r="H43" i="91"/>
  <c r="H42" i="91"/>
  <c r="H41" i="91"/>
  <c r="H40" i="91"/>
  <c r="H39" i="91"/>
  <c r="H38" i="91"/>
  <c r="H37" i="91"/>
  <c r="H36" i="91"/>
  <c r="H35" i="91"/>
  <c r="H34" i="91"/>
  <c r="H33" i="91"/>
  <c r="H32" i="91"/>
  <c r="H31" i="91"/>
  <c r="H30" i="91"/>
  <c r="H29" i="91"/>
  <c r="H28" i="91"/>
  <c r="H27" i="91"/>
  <c r="H26" i="91"/>
  <c r="H25" i="91"/>
  <c r="H24" i="91"/>
  <c r="H23" i="91"/>
  <c r="H22" i="91"/>
  <c r="H21" i="91"/>
  <c r="H20" i="91"/>
  <c r="H19" i="91"/>
  <c r="H18" i="91"/>
  <c r="H17" i="91"/>
  <c r="H16" i="91"/>
  <c r="H15" i="91"/>
  <c r="H14" i="91"/>
  <c r="H13" i="91"/>
  <c r="J12" i="91"/>
  <c r="H12" i="91"/>
  <c r="J72" i="90"/>
  <c r="H72" i="90"/>
  <c r="J71" i="90"/>
  <c r="H71" i="90"/>
  <c r="J70" i="90"/>
  <c r="H70" i="90"/>
  <c r="J69" i="90"/>
  <c r="H69" i="90"/>
  <c r="J68" i="90"/>
  <c r="H68" i="90"/>
  <c r="J67" i="90"/>
  <c r="H67" i="90"/>
  <c r="J66" i="90"/>
  <c r="H66" i="90"/>
  <c r="J65" i="90"/>
  <c r="H65" i="90"/>
  <c r="J64" i="90"/>
  <c r="H64" i="90"/>
  <c r="J63" i="90"/>
  <c r="H63" i="90"/>
  <c r="J62" i="90"/>
  <c r="H62" i="90"/>
  <c r="J61" i="90"/>
  <c r="H61" i="90"/>
  <c r="J60" i="90"/>
  <c r="H60" i="90"/>
  <c r="J59" i="90"/>
  <c r="H59" i="90"/>
  <c r="J58" i="90"/>
  <c r="H58" i="90"/>
  <c r="J57" i="90"/>
  <c r="H57" i="90"/>
  <c r="J56" i="90"/>
  <c r="H56" i="90"/>
  <c r="J55" i="90"/>
  <c r="H55" i="90"/>
  <c r="J54" i="90"/>
  <c r="H54" i="90"/>
  <c r="J53" i="90"/>
  <c r="H53" i="90"/>
  <c r="J52" i="90"/>
  <c r="H52" i="90"/>
  <c r="J51" i="90"/>
  <c r="H51" i="90"/>
  <c r="J50" i="90"/>
  <c r="H50" i="90"/>
  <c r="J49" i="90"/>
  <c r="H49" i="90"/>
  <c r="J48" i="90"/>
  <c r="H48" i="90"/>
  <c r="J47" i="90"/>
  <c r="H47" i="90"/>
  <c r="J46" i="90"/>
  <c r="H46" i="90"/>
  <c r="J45" i="90"/>
  <c r="H45" i="90"/>
  <c r="J44" i="90"/>
  <c r="H44" i="90"/>
  <c r="J43" i="90"/>
  <c r="H43" i="90"/>
  <c r="J42" i="90"/>
  <c r="H42" i="90"/>
  <c r="J41" i="90"/>
  <c r="H41" i="90"/>
  <c r="J40" i="90"/>
  <c r="H40" i="90"/>
  <c r="J39" i="90"/>
  <c r="H39" i="90"/>
  <c r="J38" i="90"/>
  <c r="H38" i="90"/>
  <c r="J37" i="90"/>
  <c r="H37" i="90"/>
  <c r="J36" i="90"/>
  <c r="H36" i="90"/>
  <c r="J35" i="90"/>
  <c r="H35" i="90"/>
  <c r="J34" i="90"/>
  <c r="H34" i="90"/>
  <c r="J33" i="90"/>
  <c r="H33" i="90"/>
  <c r="J32" i="90"/>
  <c r="H32" i="90"/>
  <c r="J31" i="90"/>
  <c r="H31" i="90"/>
  <c r="J30" i="90"/>
  <c r="H30" i="90"/>
  <c r="J29" i="90"/>
  <c r="H29" i="90"/>
  <c r="J28" i="90"/>
  <c r="H28" i="90"/>
  <c r="J27" i="90"/>
  <c r="H27" i="90"/>
  <c r="J26" i="90"/>
  <c r="H26" i="90"/>
  <c r="J25" i="90"/>
  <c r="H25" i="90"/>
  <c r="J24" i="90"/>
  <c r="H24" i="90"/>
  <c r="J23" i="90"/>
  <c r="H23" i="90"/>
  <c r="J22" i="90"/>
  <c r="H22" i="90"/>
  <c r="J21" i="90"/>
  <c r="H21" i="90"/>
  <c r="J20" i="90"/>
  <c r="H20" i="90"/>
  <c r="J19" i="90"/>
  <c r="H19" i="90"/>
  <c r="J18" i="90"/>
  <c r="H18" i="90"/>
  <c r="J17" i="90"/>
  <c r="H17" i="90"/>
  <c r="J16" i="90"/>
  <c r="H16" i="90"/>
  <c r="J15" i="90"/>
  <c r="H15" i="90"/>
  <c r="J14" i="90"/>
  <c r="H14" i="90"/>
  <c r="J13" i="90"/>
  <c r="H13" i="90"/>
  <c r="J12" i="90"/>
  <c r="H12" i="90"/>
  <c r="J45" i="89"/>
  <c r="H45" i="89"/>
  <c r="J44" i="89"/>
  <c r="H44" i="89"/>
  <c r="J43" i="89"/>
  <c r="H43" i="89"/>
  <c r="J42" i="89"/>
  <c r="H42" i="89"/>
  <c r="J41" i="89"/>
  <c r="H41" i="89"/>
  <c r="J40" i="89"/>
  <c r="H40" i="89"/>
  <c r="J39" i="89"/>
  <c r="H39" i="89"/>
  <c r="J38" i="89"/>
  <c r="H38" i="89"/>
  <c r="J37" i="89"/>
  <c r="H37" i="89"/>
  <c r="J36" i="89"/>
  <c r="H36" i="89"/>
  <c r="J35" i="89"/>
  <c r="H35" i="89"/>
  <c r="J34" i="89"/>
  <c r="H34" i="89"/>
  <c r="J33" i="89"/>
  <c r="H33" i="89"/>
  <c r="J32" i="89"/>
  <c r="H32" i="89"/>
  <c r="J31" i="89"/>
  <c r="H31" i="89"/>
  <c r="J30" i="89"/>
  <c r="H30" i="89"/>
  <c r="J29" i="89"/>
  <c r="H29" i="89"/>
  <c r="J28" i="89"/>
  <c r="H28" i="89"/>
  <c r="J27" i="89"/>
  <c r="H27" i="89"/>
  <c r="J26" i="89"/>
  <c r="H26" i="89"/>
  <c r="J25" i="89"/>
  <c r="H25" i="89"/>
  <c r="J24" i="89"/>
  <c r="H24" i="89"/>
  <c r="J23" i="89"/>
  <c r="H23" i="89"/>
  <c r="J22" i="89"/>
  <c r="H22" i="89"/>
  <c r="J21" i="89"/>
  <c r="H21" i="89"/>
  <c r="J20" i="89"/>
  <c r="H20" i="89"/>
  <c r="J19" i="89"/>
  <c r="H19" i="89"/>
  <c r="J18" i="89"/>
  <c r="H18" i="89"/>
  <c r="J17" i="89"/>
  <c r="H17" i="89"/>
  <c r="J16" i="89"/>
  <c r="H16" i="89"/>
  <c r="J15" i="89"/>
  <c r="H15" i="89"/>
  <c r="J14" i="89"/>
  <c r="H14" i="89"/>
  <c r="J13" i="89"/>
  <c r="H13" i="89"/>
  <c r="J12" i="89"/>
  <c r="H12" i="89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J64" i="87"/>
  <c r="H64" i="87"/>
  <c r="J63" i="87"/>
  <c r="H63" i="87"/>
  <c r="J62" i="87"/>
  <c r="H62" i="87"/>
  <c r="J61" i="87"/>
  <c r="H61" i="87"/>
  <c r="J60" i="87"/>
  <c r="H60" i="87"/>
  <c r="J59" i="87"/>
  <c r="H59" i="87"/>
  <c r="J58" i="87"/>
  <c r="H58" i="87"/>
  <c r="J57" i="87"/>
  <c r="H57" i="87"/>
  <c r="J56" i="87"/>
  <c r="H56" i="87"/>
  <c r="J55" i="87"/>
  <c r="H55" i="87"/>
  <c r="J54" i="87"/>
  <c r="H54" i="87"/>
  <c r="J53" i="87"/>
  <c r="H53" i="87"/>
  <c r="J52" i="87"/>
  <c r="H52" i="87"/>
  <c r="J51" i="87"/>
  <c r="H51" i="87"/>
  <c r="J50" i="87"/>
  <c r="H50" i="87"/>
  <c r="J49" i="87"/>
  <c r="H49" i="87"/>
  <c r="J48" i="87"/>
  <c r="H48" i="87"/>
  <c r="J47" i="87"/>
  <c r="H47" i="87"/>
  <c r="J46" i="87"/>
  <c r="H46" i="87"/>
  <c r="J45" i="87"/>
  <c r="H45" i="87"/>
  <c r="J44" i="87"/>
  <c r="H44" i="87"/>
  <c r="J43" i="87"/>
  <c r="H43" i="87"/>
  <c r="J42" i="87"/>
  <c r="H42" i="87"/>
  <c r="J41" i="87"/>
  <c r="H41" i="87"/>
  <c r="J40" i="87"/>
  <c r="H40" i="87"/>
  <c r="J39" i="87"/>
  <c r="H39" i="87"/>
  <c r="J38" i="87"/>
  <c r="H38" i="87"/>
  <c r="J37" i="87"/>
  <c r="H37" i="87"/>
  <c r="J36" i="87"/>
  <c r="H36" i="87"/>
  <c r="J35" i="87"/>
  <c r="H35" i="87"/>
  <c r="J34" i="87"/>
  <c r="H34" i="87"/>
  <c r="J33" i="87"/>
  <c r="H33" i="87"/>
  <c r="J32" i="87"/>
  <c r="H32" i="87"/>
  <c r="J31" i="87"/>
  <c r="H31" i="87"/>
  <c r="J30" i="87"/>
  <c r="H30" i="87"/>
  <c r="J29" i="87"/>
  <c r="H29" i="87"/>
  <c r="J28" i="87"/>
  <c r="H28" i="87"/>
  <c r="J27" i="87"/>
  <c r="H27" i="87"/>
  <c r="J26" i="87"/>
  <c r="H26" i="87"/>
  <c r="J25" i="87"/>
  <c r="H25" i="87"/>
  <c r="J24" i="87"/>
  <c r="H24" i="87"/>
  <c r="J23" i="87"/>
  <c r="H23" i="87"/>
  <c r="J22" i="87"/>
  <c r="H22" i="87"/>
  <c r="J21" i="87"/>
  <c r="H21" i="87"/>
  <c r="J20" i="87"/>
  <c r="H20" i="87"/>
  <c r="J19" i="87"/>
  <c r="H19" i="87"/>
  <c r="J18" i="87"/>
  <c r="H18" i="87"/>
  <c r="J17" i="87"/>
  <c r="H17" i="87"/>
  <c r="J16" i="87"/>
  <c r="H16" i="87"/>
  <c r="J15" i="87"/>
  <c r="H15" i="87"/>
  <c r="J14" i="87"/>
  <c r="H14" i="87"/>
  <c r="J13" i="87"/>
  <c r="H13" i="87"/>
  <c r="J12" i="87"/>
  <c r="H12" i="87"/>
  <c r="J55" i="73"/>
  <c r="J56" i="73"/>
  <c r="J57" i="73"/>
  <c r="J58" i="73"/>
  <c r="J59" i="73"/>
  <c r="J60" i="73"/>
  <c r="J61" i="73"/>
  <c r="J62" i="73"/>
  <c r="J63" i="73"/>
  <c r="J64" i="73"/>
  <c r="H55" i="73"/>
  <c r="H56" i="73"/>
  <c r="H57" i="73"/>
  <c r="H58" i="73"/>
  <c r="H59" i="73"/>
  <c r="H60" i="73"/>
  <c r="H61" i="73"/>
  <c r="H62" i="73"/>
  <c r="H63" i="73"/>
  <c r="H64" i="73"/>
  <c r="J50" i="1" l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J58" i="63" l="1"/>
  <c r="H58" i="63"/>
  <c r="J55" i="61"/>
  <c r="J56" i="61"/>
  <c r="H55" i="61"/>
  <c r="H56" i="61"/>
  <c r="J70" i="59" l="1"/>
  <c r="H70" i="59"/>
  <c r="J68" i="57"/>
  <c r="H68" i="57"/>
  <c r="J60" i="51"/>
  <c r="H60" i="51"/>
  <c r="J60" i="46"/>
  <c r="H60" i="46"/>
  <c r="H13" i="70" l="1"/>
  <c r="J13" i="70"/>
  <c r="H14" i="70"/>
  <c r="J14" i="70"/>
  <c r="H15" i="70"/>
  <c r="J15" i="70"/>
  <c r="H16" i="70"/>
  <c r="J16" i="70"/>
  <c r="H17" i="70"/>
  <c r="J17" i="70"/>
  <c r="H18" i="70"/>
  <c r="J18" i="70"/>
  <c r="H19" i="70"/>
  <c r="J19" i="70"/>
  <c r="H20" i="70"/>
  <c r="J20" i="70"/>
  <c r="H21" i="70"/>
  <c r="J21" i="70"/>
  <c r="H22" i="70"/>
  <c r="J22" i="70"/>
  <c r="H23" i="70"/>
  <c r="J23" i="70"/>
  <c r="H24" i="70"/>
  <c r="J24" i="70"/>
  <c r="H26" i="70"/>
  <c r="J26" i="70"/>
  <c r="H27" i="70"/>
  <c r="J27" i="70"/>
  <c r="H28" i="70"/>
  <c r="J28" i="70"/>
  <c r="H29" i="70"/>
  <c r="J29" i="70"/>
  <c r="H30" i="70"/>
  <c r="J30" i="70"/>
  <c r="H31" i="70"/>
  <c r="J31" i="70"/>
  <c r="H33" i="70"/>
  <c r="J33" i="70"/>
  <c r="H34" i="70"/>
  <c r="J34" i="70"/>
  <c r="H35" i="70"/>
  <c r="J35" i="70"/>
  <c r="H36" i="70"/>
  <c r="J36" i="70"/>
  <c r="H37" i="70"/>
  <c r="J37" i="70"/>
  <c r="H38" i="70"/>
  <c r="J38" i="70"/>
  <c r="H39" i="70"/>
  <c r="J39" i="70"/>
  <c r="H40" i="70"/>
  <c r="J40" i="70"/>
  <c r="H41" i="70"/>
  <c r="J41" i="70"/>
  <c r="H42" i="70"/>
  <c r="J42" i="70"/>
  <c r="H43" i="70"/>
  <c r="J43" i="70"/>
  <c r="H44" i="70"/>
  <c r="J44" i="70"/>
  <c r="H45" i="70"/>
  <c r="J45" i="70"/>
  <c r="H47" i="70"/>
  <c r="J47" i="70"/>
  <c r="H48" i="70"/>
  <c r="J48" i="70"/>
  <c r="H49" i="70"/>
  <c r="J49" i="70"/>
  <c r="H50" i="70"/>
  <c r="J50" i="70"/>
  <c r="H51" i="70"/>
  <c r="J51" i="70"/>
  <c r="H53" i="70"/>
  <c r="J53" i="70"/>
  <c r="H54" i="70"/>
  <c r="J54" i="70"/>
  <c r="H55" i="70"/>
  <c r="J55" i="70"/>
  <c r="H56" i="70"/>
  <c r="J56" i="70"/>
  <c r="H57" i="70"/>
  <c r="J57" i="70"/>
  <c r="H58" i="70"/>
  <c r="J58" i="70"/>
  <c r="H59" i="70"/>
  <c r="J59" i="70"/>
  <c r="H60" i="70"/>
  <c r="J60" i="70"/>
  <c r="H61" i="70"/>
  <c r="J61" i="70"/>
  <c r="H43" i="81" l="1"/>
  <c r="J48" i="86" l="1"/>
  <c r="H48" i="86"/>
  <c r="J47" i="86"/>
  <c r="H47" i="86"/>
  <c r="J46" i="86"/>
  <c r="H46" i="86"/>
  <c r="J45" i="86"/>
  <c r="H45" i="86"/>
  <c r="J44" i="86"/>
  <c r="H44" i="86"/>
  <c r="J43" i="86"/>
  <c r="H43" i="86"/>
  <c r="J42" i="86"/>
  <c r="H42" i="86"/>
  <c r="J41" i="86"/>
  <c r="H41" i="86"/>
  <c r="J40" i="86"/>
  <c r="H40" i="86"/>
  <c r="J39" i="86"/>
  <c r="H39" i="86"/>
  <c r="J38" i="86"/>
  <c r="H38" i="86"/>
  <c r="J37" i="86"/>
  <c r="H37" i="86"/>
  <c r="J36" i="86"/>
  <c r="H36" i="86"/>
  <c r="J35" i="86"/>
  <c r="H35" i="86"/>
  <c r="J34" i="86"/>
  <c r="H34" i="86"/>
  <c r="J33" i="86"/>
  <c r="H33" i="86"/>
  <c r="J32" i="86"/>
  <c r="H32" i="86"/>
  <c r="J31" i="86"/>
  <c r="H31" i="86"/>
  <c r="J30" i="86"/>
  <c r="H30" i="86"/>
  <c r="J29" i="86"/>
  <c r="H29" i="86"/>
  <c r="J28" i="86"/>
  <c r="H28" i="86"/>
  <c r="J27" i="86"/>
  <c r="H27" i="86"/>
  <c r="J26" i="86"/>
  <c r="H26" i="86"/>
  <c r="J25" i="86"/>
  <c r="H25" i="86"/>
  <c r="J24" i="86"/>
  <c r="H24" i="86"/>
  <c r="J23" i="86"/>
  <c r="H23" i="86"/>
  <c r="J22" i="86"/>
  <c r="H22" i="86"/>
  <c r="J21" i="86"/>
  <c r="H21" i="86"/>
  <c r="J20" i="86"/>
  <c r="H20" i="86"/>
  <c r="J19" i="86"/>
  <c r="H19" i="86"/>
  <c r="J18" i="86"/>
  <c r="H18" i="86"/>
  <c r="J17" i="86"/>
  <c r="H17" i="86"/>
  <c r="J16" i="86"/>
  <c r="H16" i="86"/>
  <c r="J15" i="86"/>
  <c r="H15" i="86"/>
  <c r="J14" i="86"/>
  <c r="H14" i="86"/>
  <c r="J13" i="86"/>
  <c r="H13" i="86"/>
  <c r="J12" i="86"/>
  <c r="H12" i="86"/>
  <c r="J62" i="85" l="1"/>
  <c r="H62" i="85"/>
  <c r="J61" i="85"/>
  <c r="H61" i="85"/>
  <c r="J60" i="85"/>
  <c r="H60" i="85"/>
  <c r="J59" i="85"/>
  <c r="H59" i="85"/>
  <c r="J58" i="85"/>
  <c r="H58" i="85"/>
  <c r="J57" i="85"/>
  <c r="H57" i="85"/>
  <c r="J56" i="85"/>
  <c r="H56" i="85"/>
  <c r="J55" i="85"/>
  <c r="H55" i="85"/>
  <c r="J54" i="85"/>
  <c r="H54" i="85"/>
  <c r="J53" i="85"/>
  <c r="H53" i="85"/>
  <c r="J52" i="85"/>
  <c r="H52" i="85"/>
  <c r="J51" i="85"/>
  <c r="H51" i="85"/>
  <c r="J50" i="85"/>
  <c r="H50" i="85"/>
  <c r="J49" i="85"/>
  <c r="H49" i="85"/>
  <c r="J48" i="85"/>
  <c r="H48" i="85"/>
  <c r="J47" i="85"/>
  <c r="H47" i="85"/>
  <c r="J46" i="85"/>
  <c r="H46" i="85"/>
  <c r="J45" i="85"/>
  <c r="H45" i="85"/>
  <c r="J44" i="85"/>
  <c r="H44" i="85"/>
  <c r="J43" i="85"/>
  <c r="H43" i="85"/>
  <c r="J42" i="85"/>
  <c r="H42" i="85"/>
  <c r="J41" i="85"/>
  <c r="H41" i="85"/>
  <c r="J40" i="85"/>
  <c r="H40" i="85"/>
  <c r="J39" i="85"/>
  <c r="H39" i="85"/>
  <c r="J38" i="85"/>
  <c r="H38" i="85"/>
  <c r="J37" i="85"/>
  <c r="H37" i="85"/>
  <c r="J36" i="85"/>
  <c r="H36" i="85"/>
  <c r="J35" i="85"/>
  <c r="H35" i="85"/>
  <c r="J34" i="85"/>
  <c r="H34" i="85"/>
  <c r="J33" i="85"/>
  <c r="H33" i="85"/>
  <c r="J32" i="85"/>
  <c r="H32" i="85"/>
  <c r="J31" i="85"/>
  <c r="H31" i="85"/>
  <c r="J30" i="85"/>
  <c r="H30" i="85"/>
  <c r="J29" i="85"/>
  <c r="H29" i="85"/>
  <c r="J28" i="85"/>
  <c r="H28" i="85"/>
  <c r="J27" i="85"/>
  <c r="H27" i="85"/>
  <c r="J26" i="85"/>
  <c r="H26" i="85"/>
  <c r="J25" i="85"/>
  <c r="H25" i="85"/>
  <c r="J24" i="85"/>
  <c r="H24" i="85"/>
  <c r="J23" i="85"/>
  <c r="H23" i="85"/>
  <c r="J22" i="85"/>
  <c r="H22" i="85"/>
  <c r="J21" i="85"/>
  <c r="H21" i="85"/>
  <c r="J20" i="85"/>
  <c r="H20" i="85"/>
  <c r="J19" i="85"/>
  <c r="H19" i="85"/>
  <c r="J18" i="85"/>
  <c r="H18" i="85"/>
  <c r="J17" i="85"/>
  <c r="H17" i="85"/>
  <c r="J16" i="85"/>
  <c r="H16" i="85"/>
  <c r="J15" i="85"/>
  <c r="H15" i="85"/>
  <c r="J14" i="85"/>
  <c r="H14" i="85"/>
  <c r="J13" i="85"/>
  <c r="H13" i="85"/>
  <c r="J12" i="85"/>
  <c r="H12" i="85"/>
  <c r="J57" i="84"/>
  <c r="J58" i="84"/>
  <c r="J59" i="84"/>
  <c r="J60" i="84"/>
  <c r="J61" i="84"/>
  <c r="J62" i="84"/>
  <c r="J63" i="84"/>
  <c r="J64" i="84"/>
  <c r="J65" i="84"/>
  <c r="J66" i="84"/>
  <c r="J67" i="84"/>
  <c r="J68" i="84"/>
  <c r="J69" i="84"/>
  <c r="J70" i="84"/>
  <c r="J71" i="84"/>
  <c r="J72" i="84"/>
  <c r="J73" i="84"/>
  <c r="H57" i="84"/>
  <c r="H58" i="84"/>
  <c r="H59" i="84"/>
  <c r="H60" i="84"/>
  <c r="H61" i="84"/>
  <c r="H62" i="84"/>
  <c r="H63" i="84"/>
  <c r="H64" i="84"/>
  <c r="H65" i="84"/>
  <c r="H66" i="84"/>
  <c r="H67" i="84"/>
  <c r="H68" i="84"/>
  <c r="H69" i="84"/>
  <c r="H70" i="84"/>
  <c r="H71" i="84"/>
  <c r="H72" i="84"/>
  <c r="H73" i="84"/>
  <c r="J56" i="84"/>
  <c r="H56" i="84"/>
  <c r="J55" i="84"/>
  <c r="H55" i="84"/>
  <c r="J54" i="84"/>
  <c r="H54" i="84"/>
  <c r="J53" i="84"/>
  <c r="H53" i="84"/>
  <c r="J52" i="84"/>
  <c r="H52" i="84"/>
  <c r="J51" i="84"/>
  <c r="H51" i="84"/>
  <c r="J50" i="84"/>
  <c r="H50" i="84"/>
  <c r="J49" i="84"/>
  <c r="H49" i="84"/>
  <c r="J48" i="84"/>
  <c r="H48" i="84"/>
  <c r="J47" i="84"/>
  <c r="H47" i="84"/>
  <c r="J46" i="84"/>
  <c r="H46" i="84"/>
  <c r="J45" i="84"/>
  <c r="H45" i="84"/>
  <c r="J44" i="84"/>
  <c r="H44" i="84"/>
  <c r="J43" i="84"/>
  <c r="H43" i="84"/>
  <c r="J42" i="84"/>
  <c r="H42" i="84"/>
  <c r="J41" i="84"/>
  <c r="H41" i="84"/>
  <c r="J40" i="84"/>
  <c r="H40" i="84"/>
  <c r="J39" i="84"/>
  <c r="H39" i="84"/>
  <c r="J38" i="84"/>
  <c r="H38" i="84"/>
  <c r="J37" i="84"/>
  <c r="H37" i="84"/>
  <c r="J36" i="84"/>
  <c r="H36" i="84"/>
  <c r="J35" i="84"/>
  <c r="H35" i="84"/>
  <c r="J34" i="84"/>
  <c r="H34" i="84"/>
  <c r="J33" i="84"/>
  <c r="H33" i="84"/>
  <c r="J32" i="84"/>
  <c r="H32" i="84"/>
  <c r="J31" i="84"/>
  <c r="H31" i="84"/>
  <c r="J30" i="84"/>
  <c r="H30" i="84"/>
  <c r="J29" i="84"/>
  <c r="H29" i="84"/>
  <c r="J28" i="84"/>
  <c r="H28" i="84"/>
  <c r="J27" i="84"/>
  <c r="H27" i="84"/>
  <c r="J26" i="84"/>
  <c r="H26" i="84"/>
  <c r="J25" i="84"/>
  <c r="H25" i="84"/>
  <c r="J24" i="84"/>
  <c r="H24" i="84"/>
  <c r="J23" i="84"/>
  <c r="H23" i="84"/>
  <c r="J22" i="84"/>
  <c r="H22" i="84"/>
  <c r="J21" i="84"/>
  <c r="H21" i="84"/>
  <c r="J20" i="84"/>
  <c r="H20" i="84"/>
  <c r="J19" i="84"/>
  <c r="H19" i="84"/>
  <c r="J18" i="84"/>
  <c r="H18" i="84"/>
  <c r="J17" i="84"/>
  <c r="H17" i="84"/>
  <c r="J16" i="84"/>
  <c r="H16" i="84"/>
  <c r="J15" i="84"/>
  <c r="H15" i="84"/>
  <c r="J14" i="84"/>
  <c r="H14" i="84"/>
  <c r="J13" i="84"/>
  <c r="H13" i="84"/>
  <c r="J50" i="83"/>
  <c r="H50" i="83"/>
  <c r="J49" i="83"/>
  <c r="H49" i="83"/>
  <c r="J48" i="83"/>
  <c r="H48" i="83"/>
  <c r="J47" i="83"/>
  <c r="H47" i="83"/>
  <c r="J46" i="83"/>
  <c r="H46" i="83"/>
  <c r="J45" i="83"/>
  <c r="H45" i="83"/>
  <c r="J44" i="83"/>
  <c r="H44" i="83"/>
  <c r="J43" i="83"/>
  <c r="H43" i="83"/>
  <c r="J42" i="83"/>
  <c r="H42" i="83"/>
  <c r="J41" i="83"/>
  <c r="H41" i="83"/>
  <c r="J40" i="83"/>
  <c r="H40" i="83"/>
  <c r="J39" i="83"/>
  <c r="H39" i="83"/>
  <c r="J38" i="83"/>
  <c r="H38" i="83"/>
  <c r="J37" i="83"/>
  <c r="H37" i="83"/>
  <c r="J36" i="83"/>
  <c r="H36" i="83"/>
  <c r="J35" i="83"/>
  <c r="H35" i="83"/>
  <c r="J34" i="83"/>
  <c r="H34" i="83"/>
  <c r="J33" i="83"/>
  <c r="H33" i="83"/>
  <c r="J32" i="83"/>
  <c r="H32" i="83"/>
  <c r="J31" i="83"/>
  <c r="H31" i="83"/>
  <c r="J30" i="83"/>
  <c r="H30" i="83"/>
  <c r="J29" i="83"/>
  <c r="H29" i="83"/>
  <c r="J28" i="83"/>
  <c r="H28" i="83"/>
  <c r="J27" i="83"/>
  <c r="H27" i="83"/>
  <c r="J26" i="83"/>
  <c r="H26" i="83"/>
  <c r="J25" i="83"/>
  <c r="H25" i="83"/>
  <c r="J24" i="83"/>
  <c r="H24" i="83"/>
  <c r="J23" i="83"/>
  <c r="H23" i="83"/>
  <c r="J22" i="83"/>
  <c r="H22" i="83"/>
  <c r="J21" i="83"/>
  <c r="H21" i="83"/>
  <c r="J20" i="83"/>
  <c r="H20" i="83"/>
  <c r="J19" i="83"/>
  <c r="H19" i="83"/>
  <c r="J18" i="83"/>
  <c r="H18" i="83"/>
  <c r="J17" i="83"/>
  <c r="H17" i="83"/>
  <c r="J16" i="83"/>
  <c r="H16" i="83"/>
  <c r="J15" i="83"/>
  <c r="H15" i="83"/>
  <c r="J14" i="83"/>
  <c r="H14" i="83"/>
  <c r="J13" i="83"/>
  <c r="H13" i="83"/>
  <c r="J12" i="83"/>
  <c r="H12" i="83"/>
  <c r="J52" i="82"/>
  <c r="H52" i="82"/>
  <c r="J51" i="82"/>
  <c r="H51" i="82"/>
  <c r="J50" i="82"/>
  <c r="H50" i="82"/>
  <c r="J49" i="82"/>
  <c r="H49" i="82"/>
  <c r="J48" i="82"/>
  <c r="H48" i="82"/>
  <c r="J47" i="82"/>
  <c r="H47" i="82"/>
  <c r="J46" i="82"/>
  <c r="H46" i="82"/>
  <c r="J45" i="82"/>
  <c r="H45" i="82"/>
  <c r="J44" i="82"/>
  <c r="H44" i="82"/>
  <c r="J43" i="82"/>
  <c r="H43" i="82"/>
  <c r="J42" i="82"/>
  <c r="H42" i="82"/>
  <c r="J41" i="82"/>
  <c r="H41" i="82"/>
  <c r="J40" i="82"/>
  <c r="H40" i="82"/>
  <c r="J39" i="82"/>
  <c r="H39" i="82"/>
  <c r="J38" i="82"/>
  <c r="H38" i="82"/>
  <c r="J37" i="82"/>
  <c r="H37" i="82"/>
  <c r="J36" i="82"/>
  <c r="H36" i="82"/>
  <c r="J35" i="82"/>
  <c r="H35" i="82"/>
  <c r="J34" i="82"/>
  <c r="H34" i="82"/>
  <c r="J33" i="82"/>
  <c r="H33" i="82"/>
  <c r="J32" i="82"/>
  <c r="H32" i="82"/>
  <c r="J31" i="82"/>
  <c r="H31" i="82"/>
  <c r="J30" i="82"/>
  <c r="H30" i="82"/>
  <c r="J29" i="82"/>
  <c r="H29" i="82"/>
  <c r="J28" i="82"/>
  <c r="H28" i="82"/>
  <c r="J27" i="82"/>
  <c r="H27" i="82"/>
  <c r="J26" i="82"/>
  <c r="H26" i="82"/>
  <c r="J25" i="82"/>
  <c r="H25" i="82"/>
  <c r="J24" i="82"/>
  <c r="H24" i="82"/>
  <c r="J23" i="82"/>
  <c r="H23" i="82"/>
  <c r="J22" i="82"/>
  <c r="H22" i="82"/>
  <c r="J21" i="82"/>
  <c r="H21" i="82"/>
  <c r="J20" i="82"/>
  <c r="H20" i="82"/>
  <c r="J19" i="82"/>
  <c r="H19" i="82"/>
  <c r="J18" i="82"/>
  <c r="H18" i="82"/>
  <c r="J17" i="82"/>
  <c r="H17" i="82"/>
  <c r="J16" i="82"/>
  <c r="H16" i="82"/>
  <c r="J15" i="82"/>
  <c r="H15" i="82"/>
  <c r="J14" i="82"/>
  <c r="H14" i="82"/>
  <c r="J13" i="82"/>
  <c r="H13" i="82"/>
  <c r="J12" i="82"/>
  <c r="H12" i="82"/>
  <c r="J11" i="82"/>
  <c r="H11" i="82"/>
  <c r="H47" i="81"/>
  <c r="H48" i="81"/>
  <c r="H49" i="81"/>
  <c r="H46" i="81"/>
  <c r="H45" i="81"/>
  <c r="H44" i="81"/>
  <c r="H42" i="81"/>
  <c r="H41" i="81"/>
  <c r="H40" i="81"/>
  <c r="H39" i="81"/>
  <c r="H38" i="81"/>
  <c r="H37" i="81"/>
  <c r="H36" i="81"/>
  <c r="H35" i="81"/>
  <c r="H34" i="81"/>
  <c r="H33" i="81"/>
  <c r="H32" i="81"/>
  <c r="H31" i="81"/>
  <c r="H30" i="81"/>
  <c r="H29" i="81"/>
  <c r="H28" i="81"/>
  <c r="H27" i="81"/>
  <c r="H26" i="81"/>
  <c r="H25" i="81"/>
  <c r="H24" i="81"/>
  <c r="H23" i="81"/>
  <c r="H22" i="81"/>
  <c r="H21" i="81"/>
  <c r="H20" i="81"/>
  <c r="H19" i="81"/>
  <c r="H18" i="81"/>
  <c r="H17" i="81"/>
  <c r="H16" i="81"/>
  <c r="H15" i="81"/>
  <c r="H14" i="81"/>
  <c r="H13" i="81"/>
  <c r="H12" i="81"/>
  <c r="J48" i="80"/>
  <c r="J49" i="80"/>
  <c r="J50" i="80"/>
  <c r="J51" i="80"/>
  <c r="J52" i="80"/>
  <c r="J53" i="80"/>
  <c r="J54" i="80"/>
  <c r="J55" i="80"/>
  <c r="J56" i="80"/>
  <c r="J57" i="80"/>
  <c r="J58" i="80"/>
  <c r="J59" i="80"/>
  <c r="H48" i="80"/>
  <c r="H49" i="80"/>
  <c r="H50" i="80"/>
  <c r="H51" i="80"/>
  <c r="H52" i="80"/>
  <c r="H53" i="80"/>
  <c r="H54" i="80"/>
  <c r="H55" i="80"/>
  <c r="H56" i="80"/>
  <c r="H57" i="80"/>
  <c r="H58" i="80"/>
  <c r="H59" i="80"/>
  <c r="J47" i="80"/>
  <c r="H47" i="80"/>
  <c r="J46" i="80"/>
  <c r="H46" i="80"/>
  <c r="J45" i="80"/>
  <c r="H45" i="80"/>
  <c r="J44" i="80"/>
  <c r="H44" i="80"/>
  <c r="J43" i="80"/>
  <c r="H43" i="80"/>
  <c r="J42" i="80"/>
  <c r="H42" i="80"/>
  <c r="J41" i="80"/>
  <c r="H41" i="80"/>
  <c r="J40" i="80"/>
  <c r="H40" i="80"/>
  <c r="J39" i="80"/>
  <c r="H39" i="80"/>
  <c r="J38" i="80"/>
  <c r="H38" i="80"/>
  <c r="J37" i="80"/>
  <c r="H37" i="80"/>
  <c r="J36" i="80"/>
  <c r="H36" i="80"/>
  <c r="J35" i="80"/>
  <c r="H35" i="80"/>
  <c r="J34" i="80"/>
  <c r="H34" i="80"/>
  <c r="J33" i="80"/>
  <c r="H33" i="80"/>
  <c r="J32" i="80"/>
  <c r="H32" i="80"/>
  <c r="J31" i="80"/>
  <c r="H31" i="80"/>
  <c r="J30" i="80"/>
  <c r="H30" i="80"/>
  <c r="J29" i="80"/>
  <c r="H29" i="80"/>
  <c r="J28" i="80"/>
  <c r="H28" i="80"/>
  <c r="J27" i="80"/>
  <c r="H27" i="80"/>
  <c r="J26" i="80"/>
  <c r="H26" i="80"/>
  <c r="J25" i="80"/>
  <c r="H25" i="80"/>
  <c r="J24" i="80"/>
  <c r="H24" i="80"/>
  <c r="J23" i="80"/>
  <c r="H23" i="80"/>
  <c r="J22" i="80"/>
  <c r="H22" i="80"/>
  <c r="J21" i="80"/>
  <c r="H21" i="80"/>
  <c r="J20" i="80"/>
  <c r="H20" i="80"/>
  <c r="J19" i="80"/>
  <c r="H19" i="80"/>
  <c r="J18" i="80"/>
  <c r="H18" i="80"/>
  <c r="J17" i="80"/>
  <c r="H17" i="80"/>
  <c r="J16" i="80"/>
  <c r="H16" i="80"/>
  <c r="J15" i="80"/>
  <c r="H15" i="80"/>
  <c r="J14" i="80"/>
  <c r="H14" i="80"/>
  <c r="J13" i="80"/>
  <c r="H13" i="80"/>
  <c r="J12" i="80"/>
  <c r="H12" i="80"/>
  <c r="J43" i="79"/>
  <c r="H43" i="79"/>
  <c r="J42" i="79"/>
  <c r="H42" i="79"/>
  <c r="J41" i="79"/>
  <c r="H41" i="79"/>
  <c r="J40" i="79"/>
  <c r="H40" i="79"/>
  <c r="J39" i="79"/>
  <c r="H39" i="79"/>
  <c r="J38" i="79"/>
  <c r="H38" i="79"/>
  <c r="J37" i="79"/>
  <c r="H37" i="79"/>
  <c r="J36" i="79"/>
  <c r="H36" i="79"/>
  <c r="J35" i="79"/>
  <c r="H35" i="79"/>
  <c r="J34" i="79"/>
  <c r="H34" i="79"/>
  <c r="J33" i="79"/>
  <c r="H33" i="79"/>
  <c r="J32" i="79"/>
  <c r="H32" i="79"/>
  <c r="J31" i="79"/>
  <c r="H31" i="79"/>
  <c r="J30" i="79"/>
  <c r="H30" i="79"/>
  <c r="J29" i="79"/>
  <c r="H29" i="79"/>
  <c r="J28" i="79"/>
  <c r="H28" i="79"/>
  <c r="J27" i="79"/>
  <c r="H27" i="79"/>
  <c r="J26" i="79"/>
  <c r="H26" i="79"/>
  <c r="J25" i="79"/>
  <c r="H25" i="79"/>
  <c r="J24" i="79"/>
  <c r="H24" i="79"/>
  <c r="J23" i="79"/>
  <c r="H23" i="79"/>
  <c r="J22" i="79"/>
  <c r="H22" i="79"/>
  <c r="J21" i="79"/>
  <c r="H21" i="79"/>
  <c r="J20" i="79"/>
  <c r="H20" i="79"/>
  <c r="J19" i="79"/>
  <c r="H19" i="79"/>
  <c r="J18" i="79"/>
  <c r="H18" i="79"/>
  <c r="J17" i="79"/>
  <c r="H17" i="79"/>
  <c r="J16" i="79"/>
  <c r="H16" i="79"/>
  <c r="J15" i="79"/>
  <c r="H15" i="79"/>
  <c r="J14" i="79"/>
  <c r="H14" i="79"/>
  <c r="J13" i="79"/>
  <c r="H13" i="79"/>
  <c r="J12" i="79"/>
  <c r="H12" i="79"/>
  <c r="J55" i="78"/>
  <c r="J56" i="78"/>
  <c r="J57" i="78"/>
  <c r="J58" i="78"/>
  <c r="J59" i="78"/>
  <c r="J60" i="78"/>
  <c r="H55" i="78"/>
  <c r="H56" i="78"/>
  <c r="H57" i="78"/>
  <c r="H58" i="78"/>
  <c r="H59" i="78"/>
  <c r="H60" i="78"/>
  <c r="J54" i="78"/>
  <c r="H54" i="78"/>
  <c r="J53" i="78"/>
  <c r="H53" i="78"/>
  <c r="J52" i="78"/>
  <c r="H52" i="78"/>
  <c r="J51" i="78"/>
  <c r="H51" i="78"/>
  <c r="J50" i="78"/>
  <c r="H50" i="78"/>
  <c r="J49" i="78"/>
  <c r="H49" i="78"/>
  <c r="J48" i="78"/>
  <c r="H48" i="78"/>
  <c r="J47" i="78"/>
  <c r="H47" i="78"/>
  <c r="J46" i="78"/>
  <c r="H46" i="78"/>
  <c r="J45" i="78"/>
  <c r="H45" i="78"/>
  <c r="J44" i="78"/>
  <c r="H44" i="78"/>
  <c r="J43" i="78"/>
  <c r="H43" i="78"/>
  <c r="J42" i="78"/>
  <c r="H42" i="78"/>
  <c r="J41" i="78"/>
  <c r="H41" i="78"/>
  <c r="J40" i="78"/>
  <c r="H40" i="78"/>
  <c r="J39" i="78"/>
  <c r="H39" i="78"/>
  <c r="J38" i="78"/>
  <c r="H38" i="78"/>
  <c r="J37" i="78"/>
  <c r="H37" i="78"/>
  <c r="J36" i="78"/>
  <c r="H36" i="78"/>
  <c r="J35" i="78"/>
  <c r="H35" i="78"/>
  <c r="J34" i="78"/>
  <c r="H34" i="78"/>
  <c r="J33" i="78"/>
  <c r="H33" i="78"/>
  <c r="J32" i="78"/>
  <c r="H32" i="78"/>
  <c r="J31" i="78"/>
  <c r="H31" i="78"/>
  <c r="J30" i="78"/>
  <c r="H30" i="78"/>
  <c r="J29" i="78"/>
  <c r="H29" i="78"/>
  <c r="J28" i="78"/>
  <c r="H28" i="78"/>
  <c r="J27" i="78"/>
  <c r="H27" i="78"/>
  <c r="J26" i="78"/>
  <c r="H26" i="78"/>
  <c r="J25" i="78"/>
  <c r="H25" i="78"/>
  <c r="J24" i="78"/>
  <c r="H24" i="78"/>
  <c r="J23" i="78"/>
  <c r="H23" i="78"/>
  <c r="J22" i="78"/>
  <c r="H22" i="78"/>
  <c r="J21" i="78"/>
  <c r="H21" i="78"/>
  <c r="J20" i="78"/>
  <c r="H20" i="78"/>
  <c r="J19" i="78"/>
  <c r="H19" i="78"/>
  <c r="J18" i="78"/>
  <c r="H18" i="78"/>
  <c r="J17" i="78"/>
  <c r="H17" i="78"/>
  <c r="J16" i="78"/>
  <c r="H16" i="78"/>
  <c r="J15" i="78"/>
  <c r="H15" i="78"/>
  <c r="J14" i="78"/>
  <c r="H14" i="78"/>
  <c r="J13" i="78"/>
  <c r="H13" i="78"/>
  <c r="J12" i="78"/>
  <c r="H12" i="78"/>
  <c r="J55" i="77"/>
  <c r="H55" i="77"/>
  <c r="J54" i="77"/>
  <c r="H54" i="77"/>
  <c r="J53" i="77"/>
  <c r="H53" i="77"/>
  <c r="J52" i="77"/>
  <c r="H52" i="77"/>
  <c r="J51" i="77"/>
  <c r="H51" i="77"/>
  <c r="J50" i="77"/>
  <c r="H50" i="77"/>
  <c r="J49" i="77"/>
  <c r="H49" i="77"/>
  <c r="J48" i="77"/>
  <c r="H48" i="77"/>
  <c r="J47" i="77"/>
  <c r="H47" i="77"/>
  <c r="J46" i="77"/>
  <c r="H46" i="77"/>
  <c r="J45" i="77"/>
  <c r="H45" i="77"/>
  <c r="J44" i="77"/>
  <c r="H44" i="77"/>
  <c r="J43" i="77"/>
  <c r="H43" i="77"/>
  <c r="J42" i="77"/>
  <c r="H42" i="77"/>
  <c r="J41" i="77"/>
  <c r="H41" i="77"/>
  <c r="J40" i="77"/>
  <c r="H40" i="77"/>
  <c r="J39" i="77"/>
  <c r="H39" i="77"/>
  <c r="J38" i="77"/>
  <c r="H38" i="77"/>
  <c r="J37" i="77"/>
  <c r="H37" i="77"/>
  <c r="J36" i="77"/>
  <c r="H36" i="77"/>
  <c r="J35" i="77"/>
  <c r="H35" i="77"/>
  <c r="J34" i="77"/>
  <c r="H34" i="77"/>
  <c r="J33" i="77"/>
  <c r="H33" i="77"/>
  <c r="J32" i="77"/>
  <c r="H32" i="77"/>
  <c r="J31" i="77"/>
  <c r="H31" i="77"/>
  <c r="J30" i="77"/>
  <c r="H30" i="77"/>
  <c r="J29" i="77"/>
  <c r="H29" i="77"/>
  <c r="J28" i="77"/>
  <c r="H28" i="77"/>
  <c r="J27" i="77"/>
  <c r="H27" i="77"/>
  <c r="J26" i="77"/>
  <c r="H26" i="77"/>
  <c r="J25" i="77"/>
  <c r="H25" i="77"/>
  <c r="J24" i="77"/>
  <c r="H24" i="77"/>
  <c r="J23" i="77"/>
  <c r="H23" i="77"/>
  <c r="J22" i="77"/>
  <c r="H22" i="77"/>
  <c r="J21" i="77"/>
  <c r="H21" i="77"/>
  <c r="J20" i="77"/>
  <c r="H20" i="77"/>
  <c r="J19" i="77"/>
  <c r="H19" i="77"/>
  <c r="J18" i="77"/>
  <c r="H18" i="77"/>
  <c r="J17" i="77"/>
  <c r="H17" i="77"/>
  <c r="J16" i="77"/>
  <c r="H16" i="77"/>
  <c r="J15" i="77"/>
  <c r="H15" i="77"/>
  <c r="J14" i="77"/>
  <c r="H14" i="77"/>
  <c r="J13" i="77"/>
  <c r="H13" i="77"/>
  <c r="J12" i="77"/>
  <c r="H12" i="77"/>
  <c r="J54" i="76"/>
  <c r="J55" i="76"/>
  <c r="J56" i="76"/>
  <c r="J57" i="76"/>
  <c r="J58" i="76"/>
  <c r="J59" i="76"/>
  <c r="H54" i="76"/>
  <c r="H55" i="76"/>
  <c r="H56" i="76"/>
  <c r="H57" i="76"/>
  <c r="H58" i="76"/>
  <c r="H59" i="76"/>
  <c r="J53" i="76"/>
  <c r="H53" i="76"/>
  <c r="J52" i="76"/>
  <c r="H52" i="76"/>
  <c r="J51" i="76"/>
  <c r="H51" i="76"/>
  <c r="J50" i="76"/>
  <c r="H50" i="76"/>
  <c r="J49" i="76"/>
  <c r="H49" i="76"/>
  <c r="J48" i="76"/>
  <c r="H48" i="76"/>
  <c r="J47" i="76"/>
  <c r="H47" i="76"/>
  <c r="J46" i="76"/>
  <c r="H46" i="76"/>
  <c r="J45" i="76"/>
  <c r="H45" i="76"/>
  <c r="J44" i="76"/>
  <c r="H44" i="76"/>
  <c r="J43" i="76"/>
  <c r="H43" i="76"/>
  <c r="J42" i="76"/>
  <c r="H42" i="76"/>
  <c r="J41" i="76"/>
  <c r="H41" i="76"/>
  <c r="J40" i="76"/>
  <c r="H40" i="76"/>
  <c r="J39" i="76"/>
  <c r="H39" i="76"/>
  <c r="J38" i="76"/>
  <c r="H38" i="76"/>
  <c r="J37" i="76"/>
  <c r="H37" i="76"/>
  <c r="J36" i="76"/>
  <c r="H36" i="76"/>
  <c r="J35" i="76"/>
  <c r="H35" i="76"/>
  <c r="J34" i="76"/>
  <c r="H34" i="76"/>
  <c r="J33" i="76"/>
  <c r="H33" i="76"/>
  <c r="J32" i="76"/>
  <c r="H32" i="76"/>
  <c r="J31" i="76"/>
  <c r="H31" i="76"/>
  <c r="J30" i="76"/>
  <c r="H30" i="76"/>
  <c r="J29" i="76"/>
  <c r="H29" i="76"/>
  <c r="J28" i="76"/>
  <c r="H28" i="76"/>
  <c r="J27" i="76"/>
  <c r="H27" i="76"/>
  <c r="J26" i="76"/>
  <c r="H26" i="76"/>
  <c r="J25" i="76"/>
  <c r="H25" i="76"/>
  <c r="J24" i="76"/>
  <c r="H24" i="76"/>
  <c r="J23" i="76"/>
  <c r="H23" i="76"/>
  <c r="J22" i="76"/>
  <c r="H22" i="76"/>
  <c r="J21" i="76"/>
  <c r="H21" i="76"/>
  <c r="J20" i="76"/>
  <c r="H20" i="76"/>
  <c r="J19" i="76"/>
  <c r="H19" i="76"/>
  <c r="J18" i="76"/>
  <c r="H18" i="76"/>
  <c r="J17" i="76"/>
  <c r="H17" i="76"/>
  <c r="J16" i="76"/>
  <c r="H16" i="76"/>
  <c r="J15" i="76"/>
  <c r="H15" i="76"/>
  <c r="J14" i="76"/>
  <c r="H14" i="76"/>
  <c r="J13" i="76"/>
  <c r="H13" i="76"/>
  <c r="J12" i="76"/>
  <c r="H12" i="76"/>
  <c r="J52" i="75"/>
  <c r="H52" i="75"/>
  <c r="J51" i="75"/>
  <c r="H51" i="75"/>
  <c r="J50" i="75"/>
  <c r="H50" i="75"/>
  <c r="J49" i="75"/>
  <c r="H49" i="75"/>
  <c r="J48" i="75"/>
  <c r="H48" i="75"/>
  <c r="J47" i="75"/>
  <c r="H47" i="75"/>
  <c r="J46" i="75"/>
  <c r="H46" i="75"/>
  <c r="J45" i="75"/>
  <c r="H45" i="75"/>
  <c r="J44" i="75"/>
  <c r="H44" i="75"/>
  <c r="J43" i="75"/>
  <c r="H43" i="75"/>
  <c r="J42" i="75"/>
  <c r="H42" i="75"/>
  <c r="J41" i="75"/>
  <c r="H41" i="75"/>
  <c r="J40" i="75"/>
  <c r="H40" i="75"/>
  <c r="J39" i="75"/>
  <c r="H39" i="75"/>
  <c r="J38" i="75"/>
  <c r="H38" i="75"/>
  <c r="J37" i="75"/>
  <c r="H37" i="75"/>
  <c r="J36" i="75"/>
  <c r="H36" i="75"/>
  <c r="J35" i="75"/>
  <c r="H35" i="75"/>
  <c r="J34" i="75"/>
  <c r="H34" i="75"/>
  <c r="J33" i="75"/>
  <c r="H33" i="75"/>
  <c r="J32" i="75"/>
  <c r="H32" i="75"/>
  <c r="J31" i="75"/>
  <c r="H31" i="75"/>
  <c r="J30" i="75"/>
  <c r="H30" i="75"/>
  <c r="J29" i="75"/>
  <c r="H29" i="75"/>
  <c r="J28" i="75"/>
  <c r="H28" i="75"/>
  <c r="J27" i="75"/>
  <c r="H27" i="75"/>
  <c r="J26" i="75"/>
  <c r="H26" i="75"/>
  <c r="J25" i="75"/>
  <c r="H25" i="75"/>
  <c r="J24" i="75"/>
  <c r="H24" i="75"/>
  <c r="J23" i="75"/>
  <c r="H23" i="75"/>
  <c r="J22" i="75"/>
  <c r="H22" i="75"/>
  <c r="J21" i="75"/>
  <c r="H21" i="75"/>
  <c r="J20" i="75"/>
  <c r="H20" i="75"/>
  <c r="J19" i="75"/>
  <c r="H19" i="75"/>
  <c r="J18" i="75"/>
  <c r="H18" i="75"/>
  <c r="J17" i="75"/>
  <c r="H17" i="75"/>
  <c r="J16" i="75"/>
  <c r="H16" i="75"/>
  <c r="J15" i="75"/>
  <c r="H15" i="75"/>
  <c r="J14" i="75"/>
  <c r="H14" i="75"/>
  <c r="J13" i="75"/>
  <c r="H13" i="75"/>
  <c r="J12" i="75"/>
  <c r="H12" i="75"/>
  <c r="J11" i="75"/>
  <c r="H11" i="75"/>
  <c r="J50" i="74"/>
  <c r="H50" i="74"/>
  <c r="J49" i="74"/>
  <c r="H49" i="74"/>
  <c r="J48" i="74"/>
  <c r="H48" i="74"/>
  <c r="J47" i="74"/>
  <c r="H47" i="74"/>
  <c r="J46" i="74"/>
  <c r="H46" i="74"/>
  <c r="J45" i="74"/>
  <c r="H45" i="74"/>
  <c r="J44" i="74"/>
  <c r="H44" i="74"/>
  <c r="J43" i="74"/>
  <c r="H43" i="74"/>
  <c r="J42" i="74"/>
  <c r="H42" i="74"/>
  <c r="J41" i="74"/>
  <c r="H41" i="74"/>
  <c r="J40" i="74"/>
  <c r="H40" i="74"/>
  <c r="J39" i="74"/>
  <c r="H39" i="74"/>
  <c r="J38" i="74"/>
  <c r="H38" i="74"/>
  <c r="J37" i="74"/>
  <c r="H37" i="74"/>
  <c r="J36" i="74"/>
  <c r="H36" i="74"/>
  <c r="J35" i="74"/>
  <c r="H35" i="74"/>
  <c r="J34" i="74"/>
  <c r="H34" i="74"/>
  <c r="J33" i="74"/>
  <c r="H33" i="74"/>
  <c r="J32" i="74"/>
  <c r="H32" i="74"/>
  <c r="J31" i="74"/>
  <c r="H31" i="74"/>
  <c r="J30" i="74"/>
  <c r="H30" i="74"/>
  <c r="J29" i="74"/>
  <c r="H29" i="74"/>
  <c r="J28" i="74"/>
  <c r="H28" i="74"/>
  <c r="J27" i="74"/>
  <c r="H27" i="74"/>
  <c r="J26" i="74"/>
  <c r="H26" i="74"/>
  <c r="J25" i="74"/>
  <c r="H25" i="74"/>
  <c r="J24" i="74"/>
  <c r="H24" i="74"/>
  <c r="J23" i="74"/>
  <c r="H23" i="74"/>
  <c r="J22" i="74"/>
  <c r="H22" i="74"/>
  <c r="J21" i="74"/>
  <c r="H21" i="74"/>
  <c r="J20" i="74"/>
  <c r="H20" i="74"/>
  <c r="J19" i="74"/>
  <c r="H19" i="74"/>
  <c r="J18" i="74"/>
  <c r="H18" i="74"/>
  <c r="J17" i="74"/>
  <c r="H17" i="74"/>
  <c r="J16" i="74"/>
  <c r="H16" i="74"/>
  <c r="J15" i="74"/>
  <c r="H15" i="74"/>
  <c r="J14" i="74"/>
  <c r="H14" i="74"/>
  <c r="J13" i="74"/>
  <c r="H13" i="74"/>
  <c r="J12" i="74"/>
  <c r="H12" i="74"/>
  <c r="J31" i="50"/>
  <c r="J32" i="50"/>
  <c r="J33" i="50"/>
  <c r="J34" i="50"/>
  <c r="H31" i="50"/>
  <c r="H32" i="50"/>
  <c r="H33" i="50"/>
  <c r="H34" i="50"/>
  <c r="J59" i="46"/>
  <c r="H59" i="46"/>
  <c r="J49" i="73"/>
  <c r="J50" i="73"/>
  <c r="J51" i="73"/>
  <c r="J52" i="73"/>
  <c r="J53" i="73"/>
  <c r="J54" i="73"/>
  <c r="H49" i="73"/>
  <c r="H50" i="73"/>
  <c r="H51" i="73"/>
  <c r="H52" i="73"/>
  <c r="H53" i="73"/>
  <c r="H54" i="73"/>
  <c r="J48" i="73"/>
  <c r="H48" i="73"/>
  <c r="J47" i="73"/>
  <c r="H47" i="73"/>
  <c r="J46" i="73"/>
  <c r="H46" i="73"/>
  <c r="J45" i="73"/>
  <c r="H45" i="73"/>
  <c r="J44" i="73"/>
  <c r="H44" i="73"/>
  <c r="J43" i="73"/>
  <c r="H43" i="73"/>
  <c r="J42" i="73"/>
  <c r="H42" i="73"/>
  <c r="J41" i="73"/>
  <c r="H41" i="73"/>
  <c r="J40" i="73"/>
  <c r="H40" i="73"/>
  <c r="J39" i="73"/>
  <c r="H39" i="73"/>
  <c r="J38" i="73"/>
  <c r="H38" i="73"/>
  <c r="J37" i="73"/>
  <c r="H37" i="73"/>
  <c r="J36" i="73"/>
  <c r="H36" i="73"/>
  <c r="J35" i="73"/>
  <c r="H35" i="73"/>
  <c r="J34" i="73"/>
  <c r="H34" i="73"/>
  <c r="J33" i="73"/>
  <c r="H33" i="73"/>
  <c r="J32" i="73"/>
  <c r="H32" i="73"/>
  <c r="J31" i="73"/>
  <c r="H31" i="73"/>
  <c r="J30" i="73"/>
  <c r="H30" i="73"/>
  <c r="J29" i="73"/>
  <c r="H29" i="73"/>
  <c r="J28" i="73"/>
  <c r="H28" i="73"/>
  <c r="J27" i="73"/>
  <c r="H27" i="73"/>
  <c r="J26" i="73"/>
  <c r="H26" i="73"/>
  <c r="J25" i="73"/>
  <c r="H25" i="73"/>
  <c r="J24" i="73"/>
  <c r="H24" i="73"/>
  <c r="J23" i="73"/>
  <c r="H23" i="73"/>
  <c r="J22" i="73"/>
  <c r="H22" i="73"/>
  <c r="J21" i="73"/>
  <c r="H21" i="73"/>
  <c r="J20" i="73"/>
  <c r="H20" i="73"/>
  <c r="J19" i="73"/>
  <c r="H19" i="73"/>
  <c r="J18" i="73"/>
  <c r="H18" i="73"/>
  <c r="J17" i="73"/>
  <c r="H17" i="73"/>
  <c r="J16" i="73"/>
  <c r="H16" i="73"/>
  <c r="J15" i="73"/>
  <c r="H15" i="73"/>
  <c r="J14" i="73"/>
  <c r="H14" i="73"/>
  <c r="J13" i="73"/>
  <c r="H13" i="73"/>
  <c r="J12" i="73"/>
  <c r="H12" i="73"/>
  <c r="J50" i="4"/>
  <c r="H50" i="4"/>
  <c r="H57" i="49" l="1"/>
  <c r="H58" i="49"/>
  <c r="H59" i="49"/>
  <c r="H60" i="49"/>
  <c r="H61" i="49"/>
  <c r="H62" i="49"/>
  <c r="H63" i="49"/>
  <c r="H64" i="49"/>
  <c r="H65" i="49"/>
  <c r="H66" i="49"/>
  <c r="H67" i="49"/>
  <c r="H68" i="49"/>
  <c r="H69" i="49"/>
  <c r="H43" i="49"/>
  <c r="H44" i="49"/>
  <c r="H35" i="49"/>
  <c r="H36" i="49"/>
  <c r="H37" i="49"/>
  <c r="H38" i="49"/>
  <c r="H39" i="49"/>
  <c r="H40" i="49"/>
  <c r="H41" i="49"/>
  <c r="H42" i="49"/>
  <c r="H25" i="49"/>
  <c r="H26" i="49"/>
  <c r="H27" i="49"/>
  <c r="H28" i="49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12" i="60"/>
  <c r="H50" i="56" l="1"/>
  <c r="H15" i="46" l="1"/>
  <c r="H37" i="46"/>
  <c r="H12" i="52" l="1"/>
  <c r="H13" i="52"/>
  <c r="J66" i="72" l="1"/>
  <c r="H66" i="72"/>
  <c r="J65" i="72" l="1"/>
  <c r="H65" i="72"/>
  <c r="J64" i="72"/>
  <c r="H64" i="72"/>
  <c r="J63" i="72"/>
  <c r="H63" i="72"/>
  <c r="J62" i="72"/>
  <c r="H62" i="72"/>
  <c r="J61" i="72"/>
  <c r="H61" i="72"/>
  <c r="J60" i="72"/>
  <c r="H60" i="72"/>
  <c r="J59" i="72"/>
  <c r="H59" i="72"/>
  <c r="J58" i="72"/>
  <c r="H58" i="72"/>
  <c r="J57" i="72"/>
  <c r="H57" i="72"/>
  <c r="J56" i="72"/>
  <c r="H56" i="72"/>
  <c r="J55" i="72"/>
  <c r="H55" i="72"/>
  <c r="J54" i="72"/>
  <c r="H54" i="72"/>
  <c r="J53" i="72"/>
  <c r="H53" i="72"/>
  <c r="J52" i="72"/>
  <c r="H52" i="72"/>
  <c r="J51" i="72"/>
  <c r="H51" i="72"/>
  <c r="J50" i="72"/>
  <c r="H50" i="72"/>
  <c r="J49" i="72"/>
  <c r="H49" i="72"/>
  <c r="J48" i="72"/>
  <c r="H48" i="72"/>
  <c r="J47" i="72"/>
  <c r="H47" i="72"/>
  <c r="J46" i="72"/>
  <c r="H46" i="72"/>
  <c r="J45" i="72"/>
  <c r="H45" i="72"/>
  <c r="J44" i="72"/>
  <c r="H44" i="72"/>
  <c r="J43" i="72"/>
  <c r="H43" i="72"/>
  <c r="J42" i="72"/>
  <c r="H42" i="72"/>
  <c r="J41" i="72"/>
  <c r="H41" i="72"/>
  <c r="J40" i="72"/>
  <c r="H40" i="72"/>
  <c r="J39" i="72"/>
  <c r="H39" i="72"/>
  <c r="J38" i="72"/>
  <c r="H38" i="72"/>
  <c r="J37" i="72"/>
  <c r="H37" i="72"/>
  <c r="J36" i="72"/>
  <c r="H36" i="72"/>
  <c r="J35" i="72"/>
  <c r="H35" i="72"/>
  <c r="J34" i="72"/>
  <c r="H34" i="72"/>
  <c r="J33" i="72"/>
  <c r="H33" i="72"/>
  <c r="J32" i="72"/>
  <c r="H32" i="72"/>
  <c r="J31" i="72"/>
  <c r="H31" i="72"/>
  <c r="J30" i="72"/>
  <c r="H30" i="72"/>
  <c r="J29" i="72"/>
  <c r="H29" i="72"/>
  <c r="J28" i="72"/>
  <c r="H28" i="72"/>
  <c r="J27" i="72"/>
  <c r="H27" i="72"/>
  <c r="J26" i="72"/>
  <c r="H26" i="72"/>
  <c r="J25" i="72"/>
  <c r="H25" i="72"/>
  <c r="J24" i="72"/>
  <c r="H24" i="72"/>
  <c r="J23" i="72"/>
  <c r="H23" i="72"/>
  <c r="J22" i="72"/>
  <c r="H22" i="72"/>
  <c r="J21" i="72"/>
  <c r="H21" i="72"/>
  <c r="J20" i="72"/>
  <c r="H20" i="72"/>
  <c r="J19" i="72"/>
  <c r="H19" i="72"/>
  <c r="J18" i="72"/>
  <c r="H18" i="72"/>
  <c r="J17" i="72"/>
  <c r="H17" i="72"/>
  <c r="J16" i="72"/>
  <c r="H16" i="72"/>
  <c r="J15" i="72"/>
  <c r="H15" i="72"/>
  <c r="J14" i="72"/>
  <c r="H14" i="72"/>
  <c r="J13" i="72"/>
  <c r="H13" i="72"/>
  <c r="J12" i="72"/>
  <c r="H12" i="72"/>
  <c r="J15" i="71"/>
  <c r="J16" i="71"/>
  <c r="J17" i="71"/>
  <c r="J18" i="71"/>
  <c r="J19" i="71"/>
  <c r="J20" i="71"/>
  <c r="J21" i="71"/>
  <c r="J22" i="71"/>
  <c r="J23" i="71"/>
  <c r="J24" i="71"/>
  <c r="J25" i="71"/>
  <c r="J26" i="71"/>
  <c r="J27" i="71"/>
  <c r="J28" i="71"/>
  <c r="J29" i="71"/>
  <c r="J30" i="71"/>
  <c r="J31" i="71"/>
  <c r="J32" i="71"/>
  <c r="J33" i="71"/>
  <c r="J34" i="71"/>
  <c r="J35" i="71"/>
  <c r="J36" i="71"/>
  <c r="J37" i="71"/>
  <c r="J38" i="71"/>
  <c r="J39" i="71"/>
  <c r="J40" i="71"/>
  <c r="J41" i="71"/>
  <c r="J42" i="71"/>
  <c r="J43" i="71"/>
  <c r="J44" i="71"/>
  <c r="J45" i="71"/>
  <c r="J46" i="71"/>
  <c r="J47" i="71"/>
  <c r="J48" i="71"/>
  <c r="J49" i="71"/>
  <c r="J50" i="71"/>
  <c r="J51" i="71"/>
  <c r="J52" i="71"/>
  <c r="J53" i="71"/>
  <c r="J54" i="71"/>
  <c r="J55" i="71"/>
  <c r="J56" i="71"/>
  <c r="J57" i="71"/>
  <c r="J58" i="71"/>
  <c r="J59" i="71"/>
  <c r="J60" i="71"/>
  <c r="J61" i="71"/>
  <c r="J62" i="71"/>
  <c r="J63" i="71"/>
  <c r="J64" i="71"/>
  <c r="J65" i="71"/>
  <c r="J66" i="71"/>
  <c r="H15" i="71"/>
  <c r="H16" i="71"/>
  <c r="H17" i="71"/>
  <c r="H18" i="71"/>
  <c r="H19" i="71"/>
  <c r="H20" i="71"/>
  <c r="H21" i="71"/>
  <c r="H22" i="71"/>
  <c r="H23" i="71"/>
  <c r="H24" i="71"/>
  <c r="H25" i="71"/>
  <c r="H26" i="71"/>
  <c r="H27" i="71"/>
  <c r="H28" i="71"/>
  <c r="H29" i="71"/>
  <c r="H30" i="71"/>
  <c r="H31" i="71"/>
  <c r="H32" i="71"/>
  <c r="H33" i="71"/>
  <c r="H34" i="71"/>
  <c r="H35" i="71"/>
  <c r="H36" i="71"/>
  <c r="H37" i="71"/>
  <c r="H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H61" i="71"/>
  <c r="H62" i="71"/>
  <c r="H63" i="71"/>
  <c r="H64" i="71"/>
  <c r="H65" i="71"/>
  <c r="H66" i="71"/>
  <c r="J67" i="70" l="1"/>
  <c r="J68" i="70"/>
  <c r="J69" i="70"/>
  <c r="J70" i="70"/>
  <c r="J71" i="70"/>
  <c r="J72" i="70"/>
  <c r="J73" i="70"/>
  <c r="J74" i="70"/>
  <c r="J75" i="70"/>
  <c r="J76" i="70"/>
  <c r="J77" i="70"/>
  <c r="J78" i="70"/>
  <c r="J79" i="70"/>
  <c r="J80" i="70"/>
  <c r="J81" i="70"/>
  <c r="J82" i="70"/>
  <c r="J83" i="70"/>
  <c r="J84" i="70"/>
  <c r="H67" i="70"/>
  <c r="H68" i="70"/>
  <c r="H69" i="70"/>
  <c r="H70" i="70"/>
  <c r="H71" i="70"/>
  <c r="H72" i="70"/>
  <c r="H73" i="70"/>
  <c r="H74" i="70"/>
  <c r="H75" i="70"/>
  <c r="H76" i="70"/>
  <c r="H77" i="70"/>
  <c r="H78" i="70"/>
  <c r="H79" i="70"/>
  <c r="H80" i="70"/>
  <c r="H81" i="70"/>
  <c r="H82" i="70"/>
  <c r="H83" i="70"/>
  <c r="H84" i="70"/>
  <c r="J57" i="68"/>
  <c r="H57" i="68"/>
  <c r="J56" i="65"/>
  <c r="J57" i="65"/>
  <c r="J62" i="64"/>
  <c r="J63" i="64"/>
  <c r="J64" i="64"/>
  <c r="J65" i="64"/>
  <c r="H62" i="64"/>
  <c r="H63" i="64"/>
  <c r="H64" i="64"/>
  <c r="H65" i="64"/>
  <c r="J62" i="59"/>
  <c r="J63" i="59"/>
  <c r="J64" i="59"/>
  <c r="J65" i="59"/>
  <c r="J66" i="59"/>
  <c r="J67" i="59"/>
  <c r="J68" i="59"/>
  <c r="J69" i="59"/>
  <c r="H62" i="59"/>
  <c r="H63" i="59"/>
  <c r="H64" i="59"/>
  <c r="H65" i="59"/>
  <c r="H66" i="59"/>
  <c r="H67" i="59"/>
  <c r="H68" i="59"/>
  <c r="H69" i="59"/>
  <c r="J67" i="57"/>
  <c r="H67" i="57"/>
  <c r="J52" i="6" l="1"/>
  <c r="J53" i="6"/>
  <c r="H52" i="6"/>
  <c r="H53" i="6"/>
  <c r="J14" i="71"/>
  <c r="H14" i="71"/>
  <c r="J13" i="71"/>
  <c r="H13" i="71"/>
  <c r="J12" i="71"/>
  <c r="H12" i="71"/>
  <c r="J66" i="70"/>
  <c r="H66" i="70"/>
  <c r="J65" i="70"/>
  <c r="H65" i="70"/>
  <c r="J64" i="70"/>
  <c r="H64" i="70"/>
  <c r="J63" i="70"/>
  <c r="H63" i="70"/>
  <c r="J62" i="70"/>
  <c r="H62" i="70"/>
  <c r="J52" i="70"/>
  <c r="H52" i="70"/>
  <c r="J46" i="70"/>
  <c r="H46" i="70"/>
  <c r="J32" i="70"/>
  <c r="H32" i="70"/>
  <c r="J25" i="70"/>
  <c r="H25" i="70"/>
  <c r="J12" i="70"/>
  <c r="H12" i="70"/>
  <c r="J65" i="69"/>
  <c r="H65" i="69"/>
  <c r="J64" i="69"/>
  <c r="H64" i="69"/>
  <c r="J63" i="69"/>
  <c r="H63" i="69"/>
  <c r="J62" i="69"/>
  <c r="H62" i="69"/>
  <c r="J61" i="69"/>
  <c r="H61" i="69"/>
  <c r="J60" i="69"/>
  <c r="H60" i="69"/>
  <c r="J59" i="69"/>
  <c r="H59" i="69"/>
  <c r="J58" i="69"/>
  <c r="H58" i="69"/>
  <c r="J57" i="69"/>
  <c r="H57" i="69"/>
  <c r="J56" i="69"/>
  <c r="H56" i="69"/>
  <c r="J55" i="69"/>
  <c r="H55" i="69"/>
  <c r="J54" i="69"/>
  <c r="H54" i="69"/>
  <c r="J53" i="69"/>
  <c r="H53" i="69"/>
  <c r="J52" i="69"/>
  <c r="H52" i="69"/>
  <c r="J51" i="69"/>
  <c r="H51" i="69"/>
  <c r="J50" i="69"/>
  <c r="H50" i="69"/>
  <c r="J49" i="69"/>
  <c r="H49" i="69"/>
  <c r="J48" i="69"/>
  <c r="H48" i="69"/>
  <c r="J47" i="69"/>
  <c r="H47" i="69"/>
  <c r="J46" i="69"/>
  <c r="H46" i="69"/>
  <c r="J45" i="69"/>
  <c r="H45" i="69"/>
  <c r="J44" i="69"/>
  <c r="H44" i="69"/>
  <c r="J43" i="69"/>
  <c r="H43" i="69"/>
  <c r="J42" i="69"/>
  <c r="H42" i="69"/>
  <c r="J41" i="69"/>
  <c r="H41" i="69"/>
  <c r="J40" i="69"/>
  <c r="H40" i="69"/>
  <c r="J39" i="69"/>
  <c r="H39" i="69"/>
  <c r="J38" i="69"/>
  <c r="H38" i="69"/>
  <c r="J37" i="69"/>
  <c r="H37" i="69"/>
  <c r="J36" i="69"/>
  <c r="H36" i="69"/>
  <c r="J35" i="69"/>
  <c r="H35" i="69"/>
  <c r="J34" i="69"/>
  <c r="H34" i="69"/>
  <c r="J33" i="69"/>
  <c r="H33" i="69"/>
  <c r="J32" i="69"/>
  <c r="H32" i="69"/>
  <c r="J31" i="69"/>
  <c r="H31" i="69"/>
  <c r="J30" i="69"/>
  <c r="H30" i="69"/>
  <c r="J29" i="69"/>
  <c r="H29" i="69"/>
  <c r="J28" i="69"/>
  <c r="H28" i="69"/>
  <c r="J27" i="69"/>
  <c r="H27" i="69"/>
  <c r="J26" i="69"/>
  <c r="H26" i="69"/>
  <c r="J25" i="69"/>
  <c r="H25" i="69"/>
  <c r="J24" i="69"/>
  <c r="H24" i="69"/>
  <c r="J23" i="69"/>
  <c r="H23" i="69"/>
  <c r="J22" i="69"/>
  <c r="H22" i="69"/>
  <c r="J21" i="69"/>
  <c r="H21" i="69"/>
  <c r="J20" i="69"/>
  <c r="H20" i="69"/>
  <c r="J19" i="69"/>
  <c r="H19" i="69"/>
  <c r="J18" i="69"/>
  <c r="H18" i="69"/>
  <c r="J17" i="69"/>
  <c r="H17" i="69"/>
  <c r="J16" i="69"/>
  <c r="H16" i="69"/>
  <c r="J15" i="69"/>
  <c r="H15" i="69"/>
  <c r="J14" i="69"/>
  <c r="H14" i="69"/>
  <c r="J13" i="69"/>
  <c r="H13" i="69"/>
  <c r="J12" i="69"/>
  <c r="H12" i="69"/>
  <c r="J56" i="68"/>
  <c r="H56" i="68"/>
  <c r="J55" i="68"/>
  <c r="H55" i="68"/>
  <c r="J54" i="68"/>
  <c r="H54" i="68"/>
  <c r="J53" i="68"/>
  <c r="H53" i="68"/>
  <c r="J52" i="68"/>
  <c r="H52" i="68"/>
  <c r="J51" i="68"/>
  <c r="H51" i="68"/>
  <c r="J50" i="68"/>
  <c r="H50" i="68"/>
  <c r="J49" i="68"/>
  <c r="H49" i="68"/>
  <c r="J48" i="68"/>
  <c r="H48" i="68"/>
  <c r="J47" i="68"/>
  <c r="H47" i="68"/>
  <c r="J46" i="68"/>
  <c r="H46" i="68"/>
  <c r="J45" i="68"/>
  <c r="H45" i="68"/>
  <c r="J44" i="68"/>
  <c r="H44" i="68"/>
  <c r="J43" i="68"/>
  <c r="H43" i="68"/>
  <c r="J42" i="68"/>
  <c r="H42" i="68"/>
  <c r="J41" i="68"/>
  <c r="H41" i="68"/>
  <c r="J40" i="68"/>
  <c r="H40" i="68"/>
  <c r="J39" i="68"/>
  <c r="H39" i="68"/>
  <c r="J38" i="68"/>
  <c r="H38" i="68"/>
  <c r="J37" i="68"/>
  <c r="H37" i="68"/>
  <c r="J36" i="68"/>
  <c r="H36" i="68"/>
  <c r="J35" i="68"/>
  <c r="H35" i="68"/>
  <c r="J34" i="68"/>
  <c r="H34" i="68"/>
  <c r="J33" i="68"/>
  <c r="H33" i="68"/>
  <c r="J32" i="68"/>
  <c r="H32" i="68"/>
  <c r="J31" i="68"/>
  <c r="H31" i="68"/>
  <c r="J30" i="68"/>
  <c r="H30" i="68"/>
  <c r="J29" i="68"/>
  <c r="H29" i="68"/>
  <c r="J28" i="68"/>
  <c r="H28" i="68"/>
  <c r="J27" i="68"/>
  <c r="H27" i="68"/>
  <c r="J26" i="68"/>
  <c r="H26" i="68"/>
  <c r="J25" i="68"/>
  <c r="H25" i="68"/>
  <c r="J24" i="68"/>
  <c r="H24" i="68"/>
  <c r="J23" i="68"/>
  <c r="H23" i="68"/>
  <c r="J22" i="68"/>
  <c r="H22" i="68"/>
  <c r="J21" i="68"/>
  <c r="H21" i="68"/>
  <c r="J20" i="68"/>
  <c r="H20" i="68"/>
  <c r="J19" i="68"/>
  <c r="H19" i="68"/>
  <c r="J18" i="68"/>
  <c r="H18" i="68"/>
  <c r="J17" i="68"/>
  <c r="H17" i="68"/>
  <c r="J16" i="68"/>
  <c r="H16" i="68"/>
  <c r="J15" i="68"/>
  <c r="H15" i="68"/>
  <c r="J14" i="68"/>
  <c r="H14" i="68"/>
  <c r="J13" i="68"/>
  <c r="H13" i="68"/>
  <c r="J12" i="68"/>
  <c r="H12" i="68"/>
  <c r="J11" i="68"/>
  <c r="H11" i="68"/>
  <c r="J45" i="67"/>
  <c r="H45" i="67"/>
  <c r="J44" i="67"/>
  <c r="H44" i="67"/>
  <c r="J43" i="67"/>
  <c r="H43" i="67"/>
  <c r="J42" i="67"/>
  <c r="H42" i="67"/>
  <c r="J41" i="67"/>
  <c r="H41" i="67"/>
  <c r="J40" i="67"/>
  <c r="H40" i="67"/>
  <c r="J39" i="67"/>
  <c r="H39" i="67"/>
  <c r="J38" i="67"/>
  <c r="H38" i="67"/>
  <c r="J37" i="67"/>
  <c r="H37" i="67"/>
  <c r="J36" i="67"/>
  <c r="H36" i="67"/>
  <c r="J35" i="67"/>
  <c r="H35" i="67"/>
  <c r="J34" i="67"/>
  <c r="H34" i="67"/>
  <c r="J33" i="67"/>
  <c r="H33" i="67"/>
  <c r="J32" i="67"/>
  <c r="H32" i="67"/>
  <c r="J31" i="67"/>
  <c r="H31" i="67"/>
  <c r="J30" i="67"/>
  <c r="H30" i="67"/>
  <c r="J29" i="67"/>
  <c r="H29" i="67"/>
  <c r="J28" i="67"/>
  <c r="H28" i="67"/>
  <c r="J27" i="67"/>
  <c r="H27" i="67"/>
  <c r="J26" i="67"/>
  <c r="H26" i="67"/>
  <c r="J25" i="67"/>
  <c r="H25" i="67"/>
  <c r="J24" i="67"/>
  <c r="H24" i="67"/>
  <c r="J23" i="67"/>
  <c r="H23" i="67"/>
  <c r="J22" i="67"/>
  <c r="H22" i="67"/>
  <c r="J21" i="67"/>
  <c r="H21" i="67"/>
  <c r="J20" i="67"/>
  <c r="H20" i="67"/>
  <c r="J19" i="67"/>
  <c r="H19" i="67"/>
  <c r="J18" i="67"/>
  <c r="H18" i="67"/>
  <c r="J17" i="67"/>
  <c r="H17" i="67"/>
  <c r="J16" i="67"/>
  <c r="H16" i="67"/>
  <c r="J15" i="67"/>
  <c r="H15" i="67"/>
  <c r="J14" i="67"/>
  <c r="H14" i="67"/>
  <c r="J13" i="67"/>
  <c r="H13" i="67"/>
  <c r="J12" i="67"/>
  <c r="H12" i="67"/>
  <c r="J57" i="66"/>
  <c r="H57" i="66"/>
  <c r="J56" i="66"/>
  <c r="H56" i="66"/>
  <c r="J55" i="66"/>
  <c r="H55" i="66"/>
  <c r="J54" i="66"/>
  <c r="H54" i="66"/>
  <c r="J53" i="66"/>
  <c r="H53" i="66"/>
  <c r="J52" i="66"/>
  <c r="H52" i="66"/>
  <c r="J51" i="66"/>
  <c r="H51" i="66"/>
  <c r="J50" i="66"/>
  <c r="H50" i="66"/>
  <c r="J49" i="66"/>
  <c r="H49" i="66"/>
  <c r="J48" i="66"/>
  <c r="H48" i="66"/>
  <c r="J47" i="66"/>
  <c r="H47" i="66"/>
  <c r="J46" i="66"/>
  <c r="H46" i="66"/>
  <c r="J45" i="66"/>
  <c r="H45" i="66"/>
  <c r="J44" i="66"/>
  <c r="H44" i="66"/>
  <c r="J43" i="66"/>
  <c r="H43" i="66"/>
  <c r="J42" i="66"/>
  <c r="H42" i="66"/>
  <c r="J41" i="66"/>
  <c r="H41" i="66"/>
  <c r="J40" i="66"/>
  <c r="H40" i="66"/>
  <c r="J39" i="66"/>
  <c r="H39" i="66"/>
  <c r="J38" i="66"/>
  <c r="H38" i="66"/>
  <c r="J37" i="66"/>
  <c r="H37" i="66"/>
  <c r="J36" i="66"/>
  <c r="H36" i="66"/>
  <c r="J35" i="66"/>
  <c r="H35" i="66"/>
  <c r="J34" i="66"/>
  <c r="H34" i="66"/>
  <c r="J33" i="66"/>
  <c r="H33" i="66"/>
  <c r="J32" i="66"/>
  <c r="H32" i="66"/>
  <c r="J31" i="66"/>
  <c r="H31" i="66"/>
  <c r="J30" i="66"/>
  <c r="H30" i="66"/>
  <c r="J29" i="66"/>
  <c r="H29" i="66"/>
  <c r="J28" i="66"/>
  <c r="H28" i="66"/>
  <c r="J27" i="66"/>
  <c r="H27" i="66"/>
  <c r="J26" i="66"/>
  <c r="H26" i="66"/>
  <c r="J25" i="66"/>
  <c r="H25" i="66"/>
  <c r="J24" i="66"/>
  <c r="H24" i="66"/>
  <c r="J23" i="66"/>
  <c r="H23" i="66"/>
  <c r="J22" i="66"/>
  <c r="H22" i="66"/>
  <c r="J21" i="66"/>
  <c r="H21" i="66"/>
  <c r="J20" i="66"/>
  <c r="H20" i="66"/>
  <c r="J19" i="66"/>
  <c r="H19" i="66"/>
  <c r="J18" i="66"/>
  <c r="H18" i="66"/>
  <c r="J17" i="66"/>
  <c r="H17" i="66"/>
  <c r="J16" i="66"/>
  <c r="H16" i="66"/>
  <c r="J15" i="66"/>
  <c r="H15" i="66"/>
  <c r="J14" i="66"/>
  <c r="H14" i="66"/>
  <c r="J13" i="66"/>
  <c r="H13" i="66"/>
  <c r="J12" i="66"/>
  <c r="H12" i="66"/>
  <c r="J55" i="65"/>
  <c r="H55" i="65"/>
  <c r="J54" i="65"/>
  <c r="H54" i="65"/>
  <c r="J53" i="65"/>
  <c r="H53" i="65"/>
  <c r="J52" i="65"/>
  <c r="H52" i="65"/>
  <c r="J51" i="65"/>
  <c r="H51" i="65"/>
  <c r="J50" i="65"/>
  <c r="J49" i="65"/>
  <c r="H49" i="65"/>
  <c r="J48" i="65"/>
  <c r="H48" i="65"/>
  <c r="J47" i="65"/>
  <c r="H47" i="65"/>
  <c r="J46" i="65"/>
  <c r="H46" i="65"/>
  <c r="J45" i="65"/>
  <c r="H45" i="65"/>
  <c r="J44" i="65"/>
  <c r="H44" i="65"/>
  <c r="J43" i="65"/>
  <c r="H43" i="65"/>
  <c r="J42" i="65"/>
  <c r="H42" i="65"/>
  <c r="J41" i="65"/>
  <c r="H41" i="65"/>
  <c r="J40" i="65"/>
  <c r="H40" i="65"/>
  <c r="J39" i="65"/>
  <c r="H39" i="65"/>
  <c r="J38" i="65"/>
  <c r="H38" i="65"/>
  <c r="J37" i="65"/>
  <c r="H37" i="65"/>
  <c r="J36" i="65"/>
  <c r="H36" i="65"/>
  <c r="J35" i="65"/>
  <c r="H35" i="65"/>
  <c r="J34" i="65"/>
  <c r="H34" i="65"/>
  <c r="J33" i="65"/>
  <c r="H33" i="65"/>
  <c r="J32" i="65"/>
  <c r="H32" i="65"/>
  <c r="J31" i="65"/>
  <c r="H31" i="65"/>
  <c r="J30" i="65"/>
  <c r="H30" i="65"/>
  <c r="J29" i="65"/>
  <c r="H29" i="65"/>
  <c r="J28" i="65"/>
  <c r="H28" i="65"/>
  <c r="J27" i="65"/>
  <c r="H27" i="65"/>
  <c r="J26" i="65"/>
  <c r="H26" i="65"/>
  <c r="J25" i="65"/>
  <c r="H25" i="65"/>
  <c r="J24" i="65"/>
  <c r="H24" i="65"/>
  <c r="J23" i="65"/>
  <c r="H23" i="65"/>
  <c r="J22" i="65"/>
  <c r="H22" i="65"/>
  <c r="J21" i="65"/>
  <c r="H21" i="65"/>
  <c r="J20" i="65"/>
  <c r="H20" i="65"/>
  <c r="J19" i="65"/>
  <c r="H19" i="65"/>
  <c r="J18" i="65"/>
  <c r="H18" i="65"/>
  <c r="J17" i="65"/>
  <c r="H17" i="65"/>
  <c r="J16" i="65"/>
  <c r="H16" i="65"/>
  <c r="J15" i="65"/>
  <c r="H15" i="65"/>
  <c r="J14" i="65"/>
  <c r="H14" i="65"/>
  <c r="J13" i="65"/>
  <c r="H13" i="65"/>
  <c r="J12" i="65"/>
  <c r="H12" i="65"/>
  <c r="J61" i="64"/>
  <c r="H61" i="64"/>
  <c r="J60" i="64"/>
  <c r="H60" i="64"/>
  <c r="J59" i="64"/>
  <c r="H59" i="64"/>
  <c r="J58" i="64"/>
  <c r="H58" i="64"/>
  <c r="J57" i="64"/>
  <c r="H57" i="64"/>
  <c r="J56" i="64"/>
  <c r="H56" i="64"/>
  <c r="J55" i="64"/>
  <c r="H55" i="64"/>
  <c r="J54" i="64"/>
  <c r="H54" i="64"/>
  <c r="J53" i="64"/>
  <c r="H53" i="64"/>
  <c r="J52" i="64"/>
  <c r="H52" i="64"/>
  <c r="J51" i="64"/>
  <c r="H51" i="64"/>
  <c r="J50" i="64"/>
  <c r="H50" i="64"/>
  <c r="J49" i="64"/>
  <c r="H49" i="64"/>
  <c r="J48" i="64"/>
  <c r="H48" i="64"/>
  <c r="J47" i="64"/>
  <c r="H47" i="64"/>
  <c r="J46" i="64"/>
  <c r="H46" i="64"/>
  <c r="J45" i="64"/>
  <c r="H45" i="64"/>
  <c r="J44" i="64"/>
  <c r="H44" i="64"/>
  <c r="J43" i="64"/>
  <c r="H43" i="64"/>
  <c r="J42" i="64"/>
  <c r="H42" i="64"/>
  <c r="J41" i="64"/>
  <c r="H41" i="64"/>
  <c r="J40" i="64"/>
  <c r="H40" i="64"/>
  <c r="J39" i="64"/>
  <c r="H39" i="64"/>
  <c r="J38" i="64"/>
  <c r="H38" i="64"/>
  <c r="J37" i="64"/>
  <c r="H37" i="64"/>
  <c r="J36" i="64"/>
  <c r="H36" i="64"/>
  <c r="J35" i="64"/>
  <c r="H35" i="64"/>
  <c r="J34" i="64"/>
  <c r="H34" i="64"/>
  <c r="J33" i="64"/>
  <c r="H33" i="64"/>
  <c r="J32" i="64"/>
  <c r="H32" i="64"/>
  <c r="J31" i="64"/>
  <c r="H31" i="64"/>
  <c r="J30" i="64"/>
  <c r="H30" i="64"/>
  <c r="J29" i="64"/>
  <c r="H29" i="64"/>
  <c r="J28" i="64"/>
  <c r="H28" i="64"/>
  <c r="J27" i="64"/>
  <c r="H27" i="64"/>
  <c r="J26" i="64"/>
  <c r="H26" i="64"/>
  <c r="J25" i="64"/>
  <c r="H25" i="64"/>
  <c r="J24" i="64"/>
  <c r="H24" i="64"/>
  <c r="J23" i="64"/>
  <c r="H23" i="64"/>
  <c r="J22" i="64"/>
  <c r="H22" i="64"/>
  <c r="J21" i="64"/>
  <c r="H21" i="64"/>
  <c r="J20" i="64"/>
  <c r="H20" i="64"/>
  <c r="J19" i="64"/>
  <c r="H19" i="64"/>
  <c r="J18" i="64"/>
  <c r="H18" i="64"/>
  <c r="J17" i="64"/>
  <c r="H17" i="64"/>
  <c r="J16" i="64"/>
  <c r="H16" i="64"/>
  <c r="J15" i="64"/>
  <c r="H15" i="64"/>
  <c r="J14" i="64"/>
  <c r="H14" i="64"/>
  <c r="J13" i="64"/>
  <c r="H13" i="64"/>
  <c r="J12" i="64"/>
  <c r="H12" i="64"/>
  <c r="J57" i="63"/>
  <c r="H57" i="63"/>
  <c r="J56" i="63"/>
  <c r="H56" i="63"/>
  <c r="J55" i="63"/>
  <c r="H55" i="63"/>
  <c r="J54" i="63"/>
  <c r="H54" i="63"/>
  <c r="J53" i="63"/>
  <c r="H53" i="63"/>
  <c r="J52" i="63"/>
  <c r="H52" i="63"/>
  <c r="J51" i="63"/>
  <c r="H51" i="63"/>
  <c r="J50" i="63"/>
  <c r="H50" i="63"/>
  <c r="J49" i="63"/>
  <c r="H49" i="63"/>
  <c r="J48" i="63"/>
  <c r="H48" i="63"/>
  <c r="J47" i="63"/>
  <c r="H47" i="63"/>
  <c r="J46" i="63"/>
  <c r="H46" i="63"/>
  <c r="J45" i="63"/>
  <c r="H45" i="63"/>
  <c r="J44" i="63"/>
  <c r="H44" i="63"/>
  <c r="J43" i="63"/>
  <c r="H43" i="63"/>
  <c r="J42" i="63"/>
  <c r="H42" i="63"/>
  <c r="J41" i="63"/>
  <c r="H41" i="63"/>
  <c r="J40" i="63"/>
  <c r="H40" i="63"/>
  <c r="J39" i="63"/>
  <c r="H39" i="63"/>
  <c r="J38" i="63"/>
  <c r="H38" i="63"/>
  <c r="J37" i="63"/>
  <c r="H37" i="63"/>
  <c r="J36" i="63"/>
  <c r="H36" i="63"/>
  <c r="J35" i="63"/>
  <c r="H35" i="63"/>
  <c r="J34" i="63"/>
  <c r="H34" i="63"/>
  <c r="J33" i="63"/>
  <c r="H33" i="63"/>
  <c r="J32" i="63"/>
  <c r="H32" i="63"/>
  <c r="J31" i="63"/>
  <c r="H31" i="63"/>
  <c r="J30" i="63"/>
  <c r="H30" i="63"/>
  <c r="J29" i="63"/>
  <c r="H29" i="63"/>
  <c r="J28" i="63"/>
  <c r="H28" i="63"/>
  <c r="J27" i="63"/>
  <c r="H27" i="63"/>
  <c r="J26" i="63"/>
  <c r="H26" i="63"/>
  <c r="J25" i="63"/>
  <c r="H25" i="63"/>
  <c r="J24" i="63"/>
  <c r="H24" i="63"/>
  <c r="J23" i="63"/>
  <c r="H23" i="63"/>
  <c r="J22" i="63"/>
  <c r="H22" i="63"/>
  <c r="J21" i="63"/>
  <c r="H21" i="63"/>
  <c r="J20" i="63"/>
  <c r="H20" i="63"/>
  <c r="J19" i="63"/>
  <c r="H19" i="63"/>
  <c r="J18" i="63"/>
  <c r="H18" i="63"/>
  <c r="J17" i="63"/>
  <c r="H17" i="63"/>
  <c r="J16" i="63"/>
  <c r="H16" i="63"/>
  <c r="J15" i="63"/>
  <c r="H15" i="63"/>
  <c r="J14" i="63"/>
  <c r="H14" i="63"/>
  <c r="J13" i="63"/>
  <c r="H13" i="63"/>
  <c r="J25" i="62" l="1"/>
  <c r="H25" i="62"/>
  <c r="J24" i="62"/>
  <c r="H24" i="62"/>
  <c r="J23" i="62"/>
  <c r="H23" i="62"/>
  <c r="J22" i="62"/>
  <c r="H22" i="62"/>
  <c r="J21" i="62"/>
  <c r="H21" i="62"/>
  <c r="J20" i="62"/>
  <c r="H20" i="62"/>
  <c r="J19" i="62"/>
  <c r="H19" i="62"/>
  <c r="J18" i="62"/>
  <c r="H18" i="62"/>
  <c r="J17" i="62"/>
  <c r="H17" i="62"/>
  <c r="J16" i="62"/>
  <c r="H16" i="62"/>
  <c r="J15" i="62"/>
  <c r="H15" i="62"/>
  <c r="J14" i="62"/>
  <c r="H14" i="62"/>
  <c r="J13" i="62"/>
  <c r="H13" i="62"/>
  <c r="J12" i="62"/>
  <c r="H12" i="62"/>
  <c r="J54" i="61"/>
  <c r="H54" i="61"/>
  <c r="J53" i="61"/>
  <c r="H53" i="61"/>
  <c r="J52" i="61"/>
  <c r="H52" i="61"/>
  <c r="J51" i="61"/>
  <c r="H51" i="61"/>
  <c r="J50" i="61"/>
  <c r="H50" i="61"/>
  <c r="J49" i="61"/>
  <c r="H49" i="61"/>
  <c r="J48" i="61"/>
  <c r="H48" i="61"/>
  <c r="J47" i="61"/>
  <c r="H47" i="61"/>
  <c r="J46" i="61"/>
  <c r="H46" i="61"/>
  <c r="J45" i="61"/>
  <c r="H45" i="61"/>
  <c r="J44" i="61"/>
  <c r="H44" i="61"/>
  <c r="J43" i="61"/>
  <c r="H43" i="61"/>
  <c r="J42" i="61"/>
  <c r="H42" i="61"/>
  <c r="J41" i="61"/>
  <c r="H41" i="61"/>
  <c r="J40" i="61"/>
  <c r="H40" i="61"/>
  <c r="J39" i="61"/>
  <c r="H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1" i="61"/>
  <c r="H31" i="61"/>
  <c r="J30" i="61"/>
  <c r="H30" i="61"/>
  <c r="J29" i="61"/>
  <c r="H29" i="61"/>
  <c r="J28" i="61"/>
  <c r="H28" i="61"/>
  <c r="J27" i="61"/>
  <c r="H27" i="61"/>
  <c r="J26" i="61"/>
  <c r="H26" i="61"/>
  <c r="J25" i="61"/>
  <c r="H25" i="61"/>
  <c r="J24" i="61"/>
  <c r="H24" i="61"/>
  <c r="J23" i="61"/>
  <c r="H23" i="61"/>
  <c r="J22" i="61"/>
  <c r="H22" i="61"/>
  <c r="J21" i="61"/>
  <c r="H21" i="61"/>
  <c r="J20" i="61"/>
  <c r="H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2" i="61"/>
  <c r="H12" i="61"/>
  <c r="J47" i="60" l="1"/>
  <c r="J46" i="60"/>
  <c r="J45" i="60"/>
  <c r="J44" i="60"/>
  <c r="J43" i="60"/>
  <c r="J42" i="60"/>
  <c r="J41" i="60"/>
  <c r="J40" i="60"/>
  <c r="J39" i="60"/>
  <c r="J38" i="60"/>
  <c r="J37" i="60"/>
  <c r="J36" i="60"/>
  <c r="J35" i="60"/>
  <c r="J34" i="60"/>
  <c r="J33" i="60"/>
  <c r="J32" i="60"/>
  <c r="J31" i="60"/>
  <c r="J30" i="60"/>
  <c r="J29" i="60"/>
  <c r="J28" i="60"/>
  <c r="J27" i="60"/>
  <c r="J26" i="60"/>
  <c r="J25" i="60"/>
  <c r="J24" i="60"/>
  <c r="J23" i="60"/>
  <c r="J22" i="60"/>
  <c r="J21" i="60"/>
  <c r="J20" i="60"/>
  <c r="J19" i="60"/>
  <c r="J18" i="60"/>
  <c r="J17" i="60"/>
  <c r="J16" i="60"/>
  <c r="J15" i="60"/>
  <c r="J14" i="60"/>
  <c r="J13" i="60"/>
  <c r="J12" i="60"/>
  <c r="J61" i="59"/>
  <c r="H61" i="59"/>
  <c r="J60" i="59"/>
  <c r="H60" i="59"/>
  <c r="J59" i="59"/>
  <c r="H59" i="59"/>
  <c r="J58" i="59"/>
  <c r="H58" i="59"/>
  <c r="J57" i="59"/>
  <c r="H57" i="59"/>
  <c r="J56" i="59"/>
  <c r="H56" i="59"/>
  <c r="J55" i="59"/>
  <c r="H55" i="59"/>
  <c r="J54" i="59"/>
  <c r="H54" i="59"/>
  <c r="J53" i="59"/>
  <c r="H53" i="59"/>
  <c r="J52" i="59"/>
  <c r="H52" i="59"/>
  <c r="J51" i="59"/>
  <c r="H51" i="59"/>
  <c r="J50" i="59"/>
  <c r="H50" i="59"/>
  <c r="J49" i="59"/>
  <c r="H49" i="59"/>
  <c r="J48" i="59"/>
  <c r="H48" i="59"/>
  <c r="J47" i="59"/>
  <c r="H47" i="59"/>
  <c r="J46" i="59"/>
  <c r="H46" i="59"/>
  <c r="J45" i="59"/>
  <c r="H45" i="59"/>
  <c r="J44" i="59"/>
  <c r="H44" i="59"/>
  <c r="J43" i="59"/>
  <c r="H43" i="59"/>
  <c r="J42" i="59"/>
  <c r="H42" i="59"/>
  <c r="J41" i="59"/>
  <c r="H41" i="59"/>
  <c r="J40" i="59"/>
  <c r="H40" i="59"/>
  <c r="J39" i="59"/>
  <c r="H39" i="59"/>
  <c r="J38" i="59"/>
  <c r="H38" i="59"/>
  <c r="J37" i="59"/>
  <c r="H37" i="59"/>
  <c r="J36" i="59"/>
  <c r="H36" i="59"/>
  <c r="J35" i="59"/>
  <c r="H35" i="59"/>
  <c r="J34" i="59"/>
  <c r="H34" i="59"/>
  <c r="J33" i="59"/>
  <c r="H33" i="59"/>
  <c r="J32" i="59"/>
  <c r="H32" i="59"/>
  <c r="J31" i="59"/>
  <c r="H31" i="59"/>
  <c r="J30" i="59"/>
  <c r="H30" i="59"/>
  <c r="J29" i="59"/>
  <c r="H29" i="59"/>
  <c r="J28" i="59"/>
  <c r="H28" i="59"/>
  <c r="J27" i="59"/>
  <c r="H27" i="59"/>
  <c r="J26" i="59"/>
  <c r="H26" i="59"/>
  <c r="J25" i="59"/>
  <c r="H25" i="59"/>
  <c r="J24" i="59"/>
  <c r="H24" i="59"/>
  <c r="J23" i="59"/>
  <c r="H23" i="59"/>
  <c r="J22" i="59"/>
  <c r="H22" i="59"/>
  <c r="J21" i="59"/>
  <c r="H21" i="59"/>
  <c r="J20" i="59"/>
  <c r="H20" i="59"/>
  <c r="J19" i="59"/>
  <c r="H19" i="59"/>
  <c r="J18" i="59"/>
  <c r="H18" i="59"/>
  <c r="J17" i="59"/>
  <c r="H17" i="59"/>
  <c r="J16" i="59"/>
  <c r="H16" i="59"/>
  <c r="J15" i="59"/>
  <c r="H15" i="59"/>
  <c r="J14" i="59"/>
  <c r="H14" i="59"/>
  <c r="J13" i="59"/>
  <c r="H13" i="59"/>
  <c r="J12" i="59"/>
  <c r="H12" i="59"/>
  <c r="J66" i="57"/>
  <c r="H66" i="57"/>
  <c r="J65" i="57"/>
  <c r="H65" i="57"/>
  <c r="J64" i="57"/>
  <c r="H64" i="57"/>
  <c r="J63" i="57"/>
  <c r="H63" i="57"/>
  <c r="J62" i="57"/>
  <c r="H62" i="57"/>
  <c r="J61" i="57"/>
  <c r="H61" i="57"/>
  <c r="J60" i="57"/>
  <c r="H60" i="57"/>
  <c r="J59" i="57"/>
  <c r="H59" i="57"/>
  <c r="J58" i="57"/>
  <c r="H58" i="57"/>
  <c r="J57" i="57"/>
  <c r="H57" i="57"/>
  <c r="J56" i="57"/>
  <c r="H56" i="57"/>
  <c r="J55" i="57"/>
  <c r="H55" i="57"/>
  <c r="J54" i="57"/>
  <c r="H54" i="57"/>
  <c r="J53" i="57"/>
  <c r="H53" i="57"/>
  <c r="J52" i="57"/>
  <c r="H52" i="57"/>
  <c r="J51" i="57"/>
  <c r="H51" i="57"/>
  <c r="J50" i="57"/>
  <c r="H50" i="57"/>
  <c r="J49" i="57"/>
  <c r="H49" i="57"/>
  <c r="J48" i="57"/>
  <c r="H48" i="57"/>
  <c r="J47" i="57"/>
  <c r="H47" i="57"/>
  <c r="J46" i="57"/>
  <c r="H46" i="57"/>
  <c r="J45" i="57"/>
  <c r="H45" i="57"/>
  <c r="J44" i="57"/>
  <c r="H44" i="57"/>
  <c r="J43" i="57"/>
  <c r="H43" i="57"/>
  <c r="J42" i="57"/>
  <c r="H42" i="57"/>
  <c r="J41" i="57"/>
  <c r="H41" i="57"/>
  <c r="J40" i="57"/>
  <c r="H40" i="57"/>
  <c r="J39" i="57"/>
  <c r="H39" i="57"/>
  <c r="J38" i="57"/>
  <c r="H38" i="57"/>
  <c r="J37" i="57"/>
  <c r="H37" i="57"/>
  <c r="J36" i="57"/>
  <c r="H36" i="57"/>
  <c r="J35" i="57"/>
  <c r="H35" i="57"/>
  <c r="J34" i="57"/>
  <c r="H34" i="57"/>
  <c r="J33" i="57"/>
  <c r="H33" i="57"/>
  <c r="J32" i="57"/>
  <c r="H32" i="57"/>
  <c r="J31" i="57"/>
  <c r="H31" i="57"/>
  <c r="J30" i="57"/>
  <c r="H30" i="57"/>
  <c r="J29" i="57"/>
  <c r="H29" i="57"/>
  <c r="J28" i="57"/>
  <c r="H28" i="57"/>
  <c r="J27" i="57"/>
  <c r="H27" i="57"/>
  <c r="J26" i="57"/>
  <c r="H26" i="57"/>
  <c r="J25" i="57"/>
  <c r="H25" i="57"/>
  <c r="J24" i="57"/>
  <c r="H24" i="57"/>
  <c r="J23" i="57"/>
  <c r="H23" i="57"/>
  <c r="J22" i="57"/>
  <c r="H22" i="57"/>
  <c r="J21" i="57"/>
  <c r="H21" i="57"/>
  <c r="J20" i="57"/>
  <c r="H20" i="57"/>
  <c r="J19" i="57"/>
  <c r="H19" i="57"/>
  <c r="J18" i="57"/>
  <c r="H18" i="57"/>
  <c r="J17" i="57"/>
  <c r="H17" i="57"/>
  <c r="J16" i="57"/>
  <c r="H16" i="57"/>
  <c r="J15" i="57"/>
  <c r="H15" i="57"/>
  <c r="J14" i="57"/>
  <c r="H14" i="57"/>
  <c r="J13" i="57"/>
  <c r="H13" i="57"/>
  <c r="J12" i="57"/>
  <c r="H12" i="57"/>
  <c r="J19" i="58"/>
  <c r="H19" i="58"/>
  <c r="J18" i="58"/>
  <c r="H18" i="58"/>
  <c r="J17" i="58"/>
  <c r="H17" i="58"/>
  <c r="J16" i="58"/>
  <c r="H16" i="58"/>
  <c r="J15" i="58"/>
  <c r="H15" i="58"/>
  <c r="J14" i="58"/>
  <c r="H14" i="58"/>
  <c r="J13" i="58"/>
  <c r="H13" i="58"/>
  <c r="J12" i="58"/>
  <c r="H12" i="58"/>
  <c r="J65" i="56"/>
  <c r="H65" i="56"/>
  <c r="J64" i="56"/>
  <c r="H64" i="56"/>
  <c r="J63" i="56"/>
  <c r="H63" i="56"/>
  <c r="J62" i="56"/>
  <c r="H62" i="56"/>
  <c r="J61" i="56"/>
  <c r="H61" i="56"/>
  <c r="J60" i="56"/>
  <c r="H60" i="56"/>
  <c r="J59" i="56"/>
  <c r="H59" i="56"/>
  <c r="J58" i="56"/>
  <c r="H58" i="56"/>
  <c r="J57" i="56"/>
  <c r="H57" i="56"/>
  <c r="J56" i="56"/>
  <c r="H56" i="56"/>
  <c r="J55" i="56"/>
  <c r="H55" i="56"/>
  <c r="J54" i="56"/>
  <c r="H54" i="56"/>
  <c r="J53" i="56"/>
  <c r="H53" i="56"/>
  <c r="J52" i="56"/>
  <c r="H52" i="56"/>
  <c r="J51" i="56"/>
  <c r="H51" i="56"/>
  <c r="J50" i="56"/>
  <c r="J49" i="56"/>
  <c r="H49" i="56"/>
  <c r="J48" i="56"/>
  <c r="H48" i="56"/>
  <c r="J47" i="56"/>
  <c r="H47" i="56"/>
  <c r="J46" i="56"/>
  <c r="H46" i="56"/>
  <c r="J45" i="56"/>
  <c r="H45" i="56"/>
  <c r="J44" i="56"/>
  <c r="H44" i="56"/>
  <c r="J43" i="56"/>
  <c r="H43" i="56"/>
  <c r="J42" i="56"/>
  <c r="H42" i="56"/>
  <c r="J41" i="56"/>
  <c r="H41" i="56"/>
  <c r="J40" i="56"/>
  <c r="H40" i="56"/>
  <c r="J39" i="56"/>
  <c r="H39" i="56"/>
  <c r="J38" i="56"/>
  <c r="H38" i="56"/>
  <c r="J37" i="56"/>
  <c r="H37" i="56"/>
  <c r="J36" i="56"/>
  <c r="H36" i="56"/>
  <c r="J35" i="56"/>
  <c r="H35" i="56"/>
  <c r="J34" i="56"/>
  <c r="H34" i="56"/>
  <c r="J33" i="56"/>
  <c r="H33" i="56"/>
  <c r="J32" i="56"/>
  <c r="H32" i="56"/>
  <c r="J31" i="56"/>
  <c r="H31" i="56"/>
  <c r="J30" i="56"/>
  <c r="H30" i="56"/>
  <c r="J29" i="56"/>
  <c r="H29" i="56"/>
  <c r="J28" i="56"/>
  <c r="H28" i="56"/>
  <c r="J27" i="56"/>
  <c r="H27" i="56"/>
  <c r="J26" i="56"/>
  <c r="H26" i="56"/>
  <c r="J25" i="56"/>
  <c r="H25" i="56"/>
  <c r="J24" i="56"/>
  <c r="H24" i="56"/>
  <c r="J23" i="56"/>
  <c r="H23" i="56"/>
  <c r="J22" i="56"/>
  <c r="H22" i="56"/>
  <c r="J21" i="56"/>
  <c r="H21" i="56"/>
  <c r="J20" i="56"/>
  <c r="H20" i="56"/>
  <c r="J19" i="56"/>
  <c r="H19" i="56"/>
  <c r="J18" i="56"/>
  <c r="H18" i="56"/>
  <c r="J17" i="56"/>
  <c r="H17" i="56"/>
  <c r="J16" i="56"/>
  <c r="H16" i="56"/>
  <c r="J15" i="56"/>
  <c r="H15" i="56"/>
  <c r="J14" i="56"/>
  <c r="H14" i="56"/>
  <c r="J13" i="56"/>
  <c r="H13" i="56"/>
  <c r="J67" i="55"/>
  <c r="H67" i="55"/>
  <c r="J66" i="55"/>
  <c r="H66" i="55"/>
  <c r="J65" i="55"/>
  <c r="H65" i="55"/>
  <c r="J64" i="55"/>
  <c r="H64" i="55"/>
  <c r="J63" i="55"/>
  <c r="H63" i="55"/>
  <c r="J62" i="55"/>
  <c r="H62" i="55"/>
  <c r="J61" i="55"/>
  <c r="H61" i="55"/>
  <c r="J60" i="55"/>
  <c r="H60" i="55"/>
  <c r="J59" i="55"/>
  <c r="H59" i="55"/>
  <c r="J58" i="55"/>
  <c r="H58" i="55"/>
  <c r="J57" i="55"/>
  <c r="H57" i="55"/>
  <c r="J56" i="55"/>
  <c r="H56" i="55"/>
  <c r="J55" i="55"/>
  <c r="H55" i="55"/>
  <c r="J54" i="55"/>
  <c r="H54" i="55"/>
  <c r="J53" i="55"/>
  <c r="H53" i="55"/>
  <c r="J52" i="55"/>
  <c r="H52" i="55"/>
  <c r="J51" i="55"/>
  <c r="H51" i="55"/>
  <c r="J50" i="55"/>
  <c r="H50" i="55"/>
  <c r="J49" i="55"/>
  <c r="H49" i="55"/>
  <c r="J48" i="55"/>
  <c r="H48" i="55"/>
  <c r="J47" i="55"/>
  <c r="H47" i="55"/>
  <c r="J46" i="55"/>
  <c r="H46" i="55"/>
  <c r="J45" i="55"/>
  <c r="H45" i="55"/>
  <c r="J44" i="55"/>
  <c r="H44" i="55"/>
  <c r="J43" i="55"/>
  <c r="H43" i="55"/>
  <c r="J42" i="55"/>
  <c r="H42" i="55"/>
  <c r="J41" i="55"/>
  <c r="H41" i="55"/>
  <c r="J40" i="55"/>
  <c r="H40" i="55"/>
  <c r="J39" i="55"/>
  <c r="H39" i="55"/>
  <c r="J38" i="55"/>
  <c r="H38" i="55"/>
  <c r="J37" i="55"/>
  <c r="H37" i="55"/>
  <c r="J36" i="55"/>
  <c r="H36" i="55"/>
  <c r="J35" i="55"/>
  <c r="H35" i="55"/>
  <c r="J34" i="55"/>
  <c r="H34" i="55"/>
  <c r="J33" i="55"/>
  <c r="H33" i="55"/>
  <c r="J32" i="55"/>
  <c r="H32" i="55"/>
  <c r="J31" i="55"/>
  <c r="H31" i="55"/>
  <c r="J30" i="55"/>
  <c r="H30" i="55"/>
  <c r="J29" i="55"/>
  <c r="H29" i="55"/>
  <c r="J28" i="55"/>
  <c r="H28" i="55"/>
  <c r="J27" i="55"/>
  <c r="H27" i="55"/>
  <c r="J26" i="55"/>
  <c r="H26" i="55"/>
  <c r="J25" i="55"/>
  <c r="H25" i="55"/>
  <c r="J24" i="55"/>
  <c r="H24" i="55"/>
  <c r="J23" i="55"/>
  <c r="H23" i="55"/>
  <c r="J22" i="55"/>
  <c r="H22" i="55"/>
  <c r="J21" i="55"/>
  <c r="H21" i="55"/>
  <c r="J20" i="55"/>
  <c r="H20" i="55"/>
  <c r="J19" i="55"/>
  <c r="H19" i="55"/>
  <c r="J18" i="55"/>
  <c r="H18" i="55"/>
  <c r="J17" i="55"/>
  <c r="H17" i="55"/>
  <c r="J16" i="55"/>
  <c r="H16" i="55"/>
  <c r="J15" i="55"/>
  <c r="H15" i="55"/>
  <c r="J14" i="55"/>
  <c r="H14" i="55"/>
  <c r="J13" i="55"/>
  <c r="H13" i="55"/>
  <c r="J28" i="49" l="1"/>
  <c r="H53" i="48"/>
  <c r="H41" i="48"/>
  <c r="H37" i="48"/>
  <c r="H35" i="48"/>
  <c r="H33" i="48"/>
  <c r="H31" i="48"/>
  <c r="H29" i="48"/>
  <c r="H27" i="48"/>
  <c r="H25" i="48"/>
  <c r="H23" i="48"/>
  <c r="H22" i="48"/>
  <c r="H20" i="48"/>
  <c r="H15" i="48"/>
  <c r="H14" i="48"/>
  <c r="H13" i="48"/>
  <c r="H64" i="47"/>
  <c r="H63" i="47"/>
  <c r="H62" i="47"/>
  <c r="H61" i="47"/>
  <c r="H60" i="47"/>
  <c r="H59" i="47"/>
  <c r="H58" i="47"/>
  <c r="H57" i="47"/>
  <c r="H56" i="47"/>
  <c r="H55" i="47"/>
  <c r="H54" i="47"/>
  <c r="H53" i="47"/>
  <c r="H52" i="47"/>
  <c r="H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H22" i="47"/>
  <c r="H21" i="47"/>
  <c r="H20" i="47"/>
  <c r="H19" i="47"/>
  <c r="H18" i="47"/>
  <c r="H17" i="47"/>
  <c r="H16" i="47"/>
  <c r="H15" i="47"/>
  <c r="H14" i="47"/>
  <c r="H57" i="45"/>
  <c r="H56" i="45"/>
  <c r="H55" i="45"/>
  <c r="H54" i="45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23" i="45"/>
  <c r="H22" i="45"/>
  <c r="H21" i="45"/>
  <c r="H20" i="45"/>
  <c r="H19" i="45"/>
  <c r="H18" i="45"/>
  <c r="H17" i="45"/>
  <c r="H16" i="45"/>
  <c r="H15" i="45"/>
  <c r="H14" i="45"/>
  <c r="H13" i="45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28" i="48" l="1"/>
  <c r="H36" i="48"/>
  <c r="H55" i="48"/>
  <c r="H59" i="48"/>
  <c r="H63" i="48"/>
  <c r="H67" i="48"/>
  <c r="H26" i="48"/>
  <c r="H34" i="48"/>
  <c r="H56" i="48"/>
  <c r="H60" i="48"/>
  <c r="H64" i="48"/>
  <c r="H68" i="48"/>
  <c r="H24" i="48"/>
  <c r="H32" i="48"/>
  <c r="H57" i="48"/>
  <c r="H61" i="48"/>
  <c r="H65" i="48"/>
  <c r="H69" i="48"/>
  <c r="H30" i="48"/>
  <c r="H54" i="48"/>
  <c r="H58" i="48"/>
  <c r="H62" i="48"/>
  <c r="H66" i="48"/>
  <c r="H70" i="48"/>
  <c r="H18" i="48"/>
  <c r="H38" i="48"/>
  <c r="H19" i="48"/>
  <c r="H44" i="48"/>
  <c r="H48" i="48"/>
  <c r="H52" i="48"/>
  <c r="H45" i="48"/>
  <c r="H49" i="48"/>
  <c r="H39" i="48"/>
  <c r="H42" i="48"/>
  <c r="H46" i="48"/>
  <c r="H50" i="48"/>
  <c r="H40" i="48"/>
  <c r="H47" i="48"/>
  <c r="H51" i="48"/>
  <c r="H17" i="48"/>
  <c r="H16" i="48"/>
  <c r="H21" i="48"/>
  <c r="H43" i="48"/>
  <c r="J13" i="44" l="1"/>
  <c r="H13" i="44"/>
  <c r="J70" i="48" l="1"/>
  <c r="J69" i="48"/>
  <c r="J68" i="48"/>
  <c r="J67" i="48"/>
  <c r="J66" i="48"/>
  <c r="J65" i="48"/>
  <c r="J64" i="48"/>
  <c r="J63" i="48"/>
  <c r="J62" i="48"/>
  <c r="J61" i="48"/>
  <c r="J60" i="48"/>
  <c r="J59" i="48"/>
  <c r="J58" i="48"/>
  <c r="J57" i="48"/>
  <c r="J56" i="48"/>
  <c r="J55" i="48"/>
  <c r="J54" i="48"/>
  <c r="J53" i="48"/>
  <c r="J52" i="48"/>
  <c r="J51" i="48"/>
  <c r="J50" i="48"/>
  <c r="J49" i="48"/>
  <c r="J48" i="48"/>
  <c r="J47" i="48"/>
  <c r="J46" i="48"/>
  <c r="J45" i="48"/>
  <c r="J44" i="48"/>
  <c r="J43" i="48"/>
  <c r="J42" i="48"/>
  <c r="J41" i="48"/>
  <c r="J40" i="48"/>
  <c r="J39" i="48"/>
  <c r="J38" i="48"/>
  <c r="J37" i="48"/>
  <c r="J36" i="48"/>
  <c r="J35" i="48"/>
  <c r="J34" i="48"/>
  <c r="J33" i="48"/>
  <c r="J32" i="48"/>
  <c r="J31" i="48"/>
  <c r="J30" i="48"/>
  <c r="J29" i="48"/>
  <c r="J28" i="48"/>
  <c r="J27" i="48"/>
  <c r="J26" i="48"/>
  <c r="J25" i="48"/>
  <c r="J24" i="48"/>
  <c r="J23" i="48"/>
  <c r="J22" i="48"/>
  <c r="J21" i="48"/>
  <c r="J20" i="48"/>
  <c r="J19" i="48"/>
  <c r="J18" i="48"/>
  <c r="J17" i="48"/>
  <c r="J16" i="48"/>
  <c r="J15" i="48"/>
  <c r="J14" i="48"/>
  <c r="J13" i="48"/>
  <c r="J22" i="44" l="1"/>
  <c r="H22" i="44"/>
  <c r="J28" i="44"/>
  <c r="H28" i="44"/>
  <c r="J20" i="51"/>
  <c r="H20" i="51"/>
  <c r="J69" i="49"/>
  <c r="J20" i="49"/>
  <c r="H20" i="49"/>
  <c r="J48" i="6" l="1"/>
  <c r="J49" i="6"/>
  <c r="J50" i="6"/>
  <c r="J51" i="6"/>
  <c r="J53" i="5"/>
  <c r="J54" i="5"/>
  <c r="J55" i="5"/>
  <c r="J56" i="5"/>
  <c r="H53" i="5"/>
  <c r="H54" i="5"/>
  <c r="H55" i="5"/>
  <c r="H56" i="5"/>
  <c r="J53" i="53" l="1"/>
  <c r="J52" i="53"/>
  <c r="J51" i="53"/>
  <c r="J50" i="53"/>
  <c r="J49" i="53"/>
  <c r="J48" i="53"/>
  <c r="J47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2" i="53"/>
  <c r="J31" i="53"/>
  <c r="J33" i="53"/>
  <c r="J28" i="53"/>
  <c r="J29" i="53"/>
  <c r="J27" i="53"/>
  <c r="J30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54" i="52"/>
  <c r="H54" i="52"/>
  <c r="J53" i="52"/>
  <c r="H53" i="52"/>
  <c r="J52" i="52"/>
  <c r="H52" i="52"/>
  <c r="J51" i="52"/>
  <c r="H51" i="52"/>
  <c r="J50" i="52"/>
  <c r="H50" i="52"/>
  <c r="J49" i="52"/>
  <c r="H49" i="52"/>
  <c r="J48" i="52"/>
  <c r="H48" i="52"/>
  <c r="J47" i="52"/>
  <c r="H47" i="52"/>
  <c r="J46" i="52"/>
  <c r="H46" i="52"/>
  <c r="J45" i="52"/>
  <c r="H45" i="52"/>
  <c r="J44" i="52"/>
  <c r="H44" i="52"/>
  <c r="J43" i="52"/>
  <c r="H43" i="52"/>
  <c r="J42" i="52"/>
  <c r="H42" i="52"/>
  <c r="J41" i="52"/>
  <c r="H41" i="52"/>
  <c r="J40" i="52"/>
  <c r="H40" i="52"/>
  <c r="J39" i="52"/>
  <c r="H39" i="52"/>
  <c r="J38" i="52"/>
  <c r="H38" i="52"/>
  <c r="J37" i="52"/>
  <c r="H37" i="52"/>
  <c r="J36" i="52"/>
  <c r="H36" i="52"/>
  <c r="J35" i="52"/>
  <c r="H35" i="52"/>
  <c r="J34" i="52"/>
  <c r="H34" i="52"/>
  <c r="J33" i="52"/>
  <c r="H33" i="52"/>
  <c r="J32" i="52"/>
  <c r="H32" i="52"/>
  <c r="J31" i="52"/>
  <c r="H31" i="52"/>
  <c r="J30" i="52"/>
  <c r="H30" i="52"/>
  <c r="J29" i="52"/>
  <c r="H29" i="52"/>
  <c r="J28" i="52"/>
  <c r="H28" i="52"/>
  <c r="J27" i="52"/>
  <c r="H27" i="52"/>
  <c r="J26" i="52"/>
  <c r="H26" i="52"/>
  <c r="J25" i="52"/>
  <c r="H25" i="52"/>
  <c r="J24" i="52"/>
  <c r="H24" i="52"/>
  <c r="J23" i="52"/>
  <c r="H23" i="52"/>
  <c r="J22" i="52"/>
  <c r="H22" i="52"/>
  <c r="J21" i="52"/>
  <c r="H21" i="52"/>
  <c r="J20" i="52"/>
  <c r="H20" i="52"/>
  <c r="J19" i="52"/>
  <c r="H19" i="52"/>
  <c r="J18" i="52"/>
  <c r="H18" i="52"/>
  <c r="J17" i="52"/>
  <c r="H17" i="52"/>
  <c r="J16" i="52"/>
  <c r="H16" i="52"/>
  <c r="J15" i="52"/>
  <c r="H15" i="52"/>
  <c r="J14" i="52"/>
  <c r="H14" i="52"/>
  <c r="J13" i="52"/>
  <c r="J12" i="52"/>
  <c r="J57" i="45"/>
  <c r="J56" i="45"/>
  <c r="J55" i="45"/>
  <c r="J54" i="45"/>
  <c r="J53" i="45"/>
  <c r="J52" i="45"/>
  <c r="J51" i="45"/>
  <c r="J50" i="45"/>
  <c r="J49" i="45"/>
  <c r="J48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13" i="45"/>
  <c r="J68" i="44" l="1"/>
  <c r="H68" i="44"/>
  <c r="J67" i="44"/>
  <c r="H67" i="44"/>
  <c r="J66" i="44"/>
  <c r="H66" i="44"/>
  <c r="J65" i="44"/>
  <c r="H65" i="44"/>
  <c r="J64" i="44"/>
  <c r="H64" i="44"/>
  <c r="J63" i="44"/>
  <c r="H63" i="44"/>
  <c r="J62" i="44"/>
  <c r="H62" i="44"/>
  <c r="J61" i="44"/>
  <c r="H61" i="44"/>
  <c r="J60" i="44"/>
  <c r="H60" i="44"/>
  <c r="J59" i="44"/>
  <c r="H59" i="44"/>
  <c r="J58" i="44"/>
  <c r="H58" i="44"/>
  <c r="J57" i="44"/>
  <c r="H57" i="44"/>
  <c r="J56" i="44"/>
  <c r="H56" i="44"/>
  <c r="J55" i="44"/>
  <c r="H55" i="44"/>
  <c r="J54" i="44"/>
  <c r="H54" i="44"/>
  <c r="J53" i="44"/>
  <c r="H53" i="44"/>
  <c r="J52" i="44"/>
  <c r="H52" i="44"/>
  <c r="J51" i="44"/>
  <c r="H51" i="44"/>
  <c r="J50" i="44"/>
  <c r="H50" i="44"/>
  <c r="J49" i="44"/>
  <c r="H49" i="44"/>
  <c r="J48" i="44"/>
  <c r="H48" i="44"/>
  <c r="J47" i="44"/>
  <c r="H47" i="44"/>
  <c r="J46" i="44"/>
  <c r="H46" i="44"/>
  <c r="J45" i="44"/>
  <c r="H45" i="44"/>
  <c r="J44" i="44"/>
  <c r="H44" i="44"/>
  <c r="J43" i="44"/>
  <c r="H43" i="44"/>
  <c r="J42" i="44"/>
  <c r="H42" i="44"/>
  <c r="J41" i="44"/>
  <c r="H41" i="44"/>
  <c r="J40" i="44"/>
  <c r="H40" i="44"/>
  <c r="J39" i="44"/>
  <c r="H39" i="44"/>
  <c r="J38" i="44"/>
  <c r="H38" i="44"/>
  <c r="J37" i="44"/>
  <c r="H37" i="44"/>
  <c r="J36" i="44"/>
  <c r="H36" i="44"/>
  <c r="J35" i="44"/>
  <c r="H35" i="44"/>
  <c r="J34" i="44"/>
  <c r="H34" i="44"/>
  <c r="J33" i="44"/>
  <c r="H33" i="44"/>
  <c r="J32" i="44"/>
  <c r="H32" i="44"/>
  <c r="J31" i="44"/>
  <c r="H31" i="44"/>
  <c r="J30" i="44"/>
  <c r="H30" i="44"/>
  <c r="J29" i="44"/>
  <c r="H29" i="44"/>
  <c r="J27" i="44"/>
  <c r="H27" i="44"/>
  <c r="J26" i="44"/>
  <c r="H26" i="44"/>
  <c r="J25" i="44"/>
  <c r="H25" i="44"/>
  <c r="J24" i="44"/>
  <c r="H24" i="44"/>
  <c r="J23" i="44"/>
  <c r="H23" i="44"/>
  <c r="J21" i="44"/>
  <c r="H21" i="44"/>
  <c r="J20" i="44"/>
  <c r="H20" i="44"/>
  <c r="J19" i="44"/>
  <c r="H19" i="44"/>
  <c r="J18" i="44"/>
  <c r="H18" i="44"/>
  <c r="J17" i="44"/>
  <c r="H17" i="44"/>
  <c r="J16" i="44"/>
  <c r="H16" i="44"/>
  <c r="J15" i="44"/>
  <c r="H15" i="44"/>
  <c r="J14" i="44"/>
  <c r="H14" i="44"/>
  <c r="J12" i="44"/>
  <c r="H12" i="44"/>
  <c r="J59" i="51"/>
  <c r="H59" i="51"/>
  <c r="J58" i="51"/>
  <c r="H58" i="51"/>
  <c r="J57" i="51"/>
  <c r="H57" i="51"/>
  <c r="J56" i="51"/>
  <c r="H56" i="51"/>
  <c r="J55" i="51"/>
  <c r="H55" i="51"/>
  <c r="J54" i="51"/>
  <c r="H54" i="51"/>
  <c r="J53" i="51"/>
  <c r="H53" i="51"/>
  <c r="J52" i="51"/>
  <c r="H52" i="51"/>
  <c r="J51" i="51"/>
  <c r="H51" i="51"/>
  <c r="J50" i="51"/>
  <c r="H50" i="51"/>
  <c r="J49" i="51"/>
  <c r="H49" i="51"/>
  <c r="J48" i="51"/>
  <c r="H48" i="51"/>
  <c r="J47" i="51"/>
  <c r="H47" i="51"/>
  <c r="J46" i="51"/>
  <c r="H46" i="51"/>
  <c r="J45" i="51"/>
  <c r="H45" i="51"/>
  <c r="J44" i="51"/>
  <c r="H44" i="51"/>
  <c r="J43" i="51"/>
  <c r="H43" i="51"/>
  <c r="J42" i="51"/>
  <c r="H42" i="51"/>
  <c r="J41" i="51"/>
  <c r="H41" i="51"/>
  <c r="J40" i="51"/>
  <c r="H40" i="51"/>
  <c r="J39" i="51"/>
  <c r="H39" i="51"/>
  <c r="J38" i="51"/>
  <c r="H38" i="51"/>
  <c r="J37" i="51"/>
  <c r="H37" i="51"/>
  <c r="J36" i="51"/>
  <c r="H36" i="51"/>
  <c r="J35" i="51"/>
  <c r="H35" i="51"/>
  <c r="J34" i="51"/>
  <c r="H34" i="51"/>
  <c r="J33" i="51"/>
  <c r="H33" i="51"/>
  <c r="J32" i="51"/>
  <c r="H32" i="51"/>
  <c r="J31" i="51"/>
  <c r="H31" i="51"/>
  <c r="J30" i="51"/>
  <c r="H30" i="51"/>
  <c r="J29" i="51"/>
  <c r="H29" i="51"/>
  <c r="J28" i="51"/>
  <c r="H28" i="51"/>
  <c r="J27" i="51"/>
  <c r="H27" i="51"/>
  <c r="J26" i="51"/>
  <c r="H26" i="51"/>
  <c r="J25" i="51"/>
  <c r="H25" i="51"/>
  <c r="J24" i="51"/>
  <c r="H24" i="51"/>
  <c r="J23" i="51"/>
  <c r="H23" i="51"/>
  <c r="J22" i="51"/>
  <c r="H22" i="51"/>
  <c r="J21" i="51"/>
  <c r="H21" i="51"/>
  <c r="J19" i="51"/>
  <c r="H19" i="51"/>
  <c r="J18" i="51"/>
  <c r="H18" i="51"/>
  <c r="J17" i="51"/>
  <c r="H17" i="51"/>
  <c r="J16" i="51"/>
  <c r="H16" i="51"/>
  <c r="J15" i="51"/>
  <c r="H15" i="51"/>
  <c r="J14" i="51"/>
  <c r="H14" i="51"/>
  <c r="J13" i="51"/>
  <c r="H13" i="51"/>
  <c r="J30" i="50"/>
  <c r="H30" i="50"/>
  <c r="J29" i="50"/>
  <c r="H29" i="50"/>
  <c r="J28" i="50"/>
  <c r="H28" i="50"/>
  <c r="J27" i="50"/>
  <c r="H27" i="50"/>
  <c r="J26" i="50"/>
  <c r="H26" i="50"/>
  <c r="J25" i="50"/>
  <c r="H25" i="50"/>
  <c r="J24" i="50"/>
  <c r="H24" i="50"/>
  <c r="J23" i="50"/>
  <c r="H23" i="50"/>
  <c r="J22" i="50"/>
  <c r="H22" i="50"/>
  <c r="J21" i="50"/>
  <c r="H21" i="50"/>
  <c r="J20" i="50"/>
  <c r="H20" i="50"/>
  <c r="J19" i="50"/>
  <c r="H19" i="50"/>
  <c r="J18" i="50"/>
  <c r="H18" i="50"/>
  <c r="J17" i="50"/>
  <c r="H17" i="50"/>
  <c r="J16" i="50"/>
  <c r="H16" i="50"/>
  <c r="J15" i="50"/>
  <c r="H15" i="50"/>
  <c r="J14" i="50"/>
  <c r="H14" i="50"/>
  <c r="J13" i="50"/>
  <c r="H13" i="50"/>
  <c r="J68" i="49"/>
  <c r="J67" i="49"/>
  <c r="J66" i="49"/>
  <c r="J65" i="49"/>
  <c r="J64" i="49"/>
  <c r="J63" i="49"/>
  <c r="J62" i="49"/>
  <c r="J61" i="49"/>
  <c r="J60" i="49"/>
  <c r="J59" i="49"/>
  <c r="J58" i="49"/>
  <c r="J57" i="49"/>
  <c r="J56" i="49"/>
  <c r="H56" i="49"/>
  <c r="J55" i="49"/>
  <c r="H55" i="49"/>
  <c r="J54" i="49"/>
  <c r="H54" i="49"/>
  <c r="J53" i="49"/>
  <c r="H53" i="49"/>
  <c r="J52" i="49"/>
  <c r="H52" i="49"/>
  <c r="J51" i="49"/>
  <c r="H51" i="49"/>
  <c r="J50" i="49"/>
  <c r="H50" i="49"/>
  <c r="J49" i="49"/>
  <c r="H49" i="49"/>
  <c r="J48" i="49"/>
  <c r="H48" i="49"/>
  <c r="J47" i="49"/>
  <c r="H47" i="49"/>
  <c r="J46" i="49"/>
  <c r="H46" i="49"/>
  <c r="J45" i="49"/>
  <c r="H45" i="49"/>
  <c r="J44" i="49"/>
  <c r="J43" i="49"/>
  <c r="J42" i="49"/>
  <c r="J41" i="49"/>
  <c r="J40" i="49"/>
  <c r="J39" i="49"/>
  <c r="J38" i="49"/>
  <c r="J37" i="49"/>
  <c r="J36" i="49"/>
  <c r="J35" i="49"/>
  <c r="J34" i="49"/>
  <c r="H34" i="49"/>
  <c r="J33" i="49"/>
  <c r="H33" i="49"/>
  <c r="J32" i="49"/>
  <c r="H32" i="49"/>
  <c r="J31" i="49"/>
  <c r="H31" i="49"/>
  <c r="J30" i="49"/>
  <c r="H30" i="49"/>
  <c r="J29" i="49"/>
  <c r="H29" i="49"/>
  <c r="J27" i="49"/>
  <c r="J26" i="49"/>
  <c r="J25" i="49"/>
  <c r="J24" i="49"/>
  <c r="H24" i="49"/>
  <c r="J23" i="49"/>
  <c r="H23" i="49"/>
  <c r="J22" i="49"/>
  <c r="H22" i="49"/>
  <c r="J21" i="49"/>
  <c r="H21" i="49"/>
  <c r="J19" i="49"/>
  <c r="H19" i="49"/>
  <c r="J18" i="49"/>
  <c r="H18" i="49"/>
  <c r="J17" i="49"/>
  <c r="H17" i="49"/>
  <c r="J16" i="49"/>
  <c r="H16" i="49"/>
  <c r="J15" i="49"/>
  <c r="H15" i="49"/>
  <c r="J14" i="49"/>
  <c r="H14" i="49"/>
  <c r="J13" i="49"/>
  <c r="H13" i="49"/>
  <c r="J12" i="49"/>
  <c r="H12" i="49"/>
  <c r="J64" i="47"/>
  <c r="J63" i="47"/>
  <c r="J62" i="47"/>
  <c r="J61" i="47"/>
  <c r="J60" i="47"/>
  <c r="J59" i="47"/>
  <c r="J58" i="47"/>
  <c r="J57" i="47"/>
  <c r="J56" i="47"/>
  <c r="J55" i="47"/>
  <c r="J54" i="47"/>
  <c r="J53" i="47"/>
  <c r="J52" i="47"/>
  <c r="J51" i="47"/>
  <c r="J50" i="47"/>
  <c r="J49" i="47"/>
  <c r="J48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52" i="46"/>
  <c r="H52" i="46"/>
  <c r="J37" i="46"/>
  <c r="J20" i="46"/>
  <c r="H20" i="46"/>
  <c r="J19" i="46"/>
  <c r="H19" i="46"/>
  <c r="J58" i="46"/>
  <c r="H58" i="46"/>
  <c r="J57" i="46"/>
  <c r="H57" i="46"/>
  <c r="J56" i="46"/>
  <c r="H56" i="46"/>
  <c r="J55" i="46"/>
  <c r="H55" i="46"/>
  <c r="J54" i="46"/>
  <c r="H54" i="46"/>
  <c r="J53" i="46"/>
  <c r="H53" i="46"/>
  <c r="J51" i="46"/>
  <c r="H51" i="46"/>
  <c r="J50" i="46"/>
  <c r="H50" i="46"/>
  <c r="J49" i="46"/>
  <c r="H49" i="46"/>
  <c r="J48" i="46"/>
  <c r="H48" i="46"/>
  <c r="J47" i="46"/>
  <c r="H47" i="46"/>
  <c r="J44" i="46"/>
  <c r="H44" i="46"/>
  <c r="J43" i="46"/>
  <c r="H43" i="46"/>
  <c r="J42" i="46"/>
  <c r="H42" i="46"/>
  <c r="J46" i="46"/>
  <c r="H46" i="46"/>
  <c r="J45" i="46"/>
  <c r="H45" i="46"/>
  <c r="J41" i="46"/>
  <c r="H41" i="46"/>
  <c r="J40" i="46"/>
  <c r="H40" i="46"/>
  <c r="J39" i="46"/>
  <c r="H39" i="46"/>
  <c r="J38" i="46"/>
  <c r="H38" i="46"/>
  <c r="J36" i="46"/>
  <c r="H36" i="46"/>
  <c r="J35" i="46"/>
  <c r="H35" i="46"/>
  <c r="J34" i="46"/>
  <c r="H34" i="46"/>
  <c r="J33" i="46"/>
  <c r="H33" i="46"/>
  <c r="J32" i="46"/>
  <c r="H32" i="46"/>
  <c r="J31" i="46"/>
  <c r="H31" i="46"/>
  <c r="J25" i="46"/>
  <c r="H25" i="46"/>
  <c r="J26" i="46"/>
  <c r="H26" i="46"/>
  <c r="J24" i="46"/>
  <c r="H24" i="46"/>
  <c r="J23" i="46"/>
  <c r="H23" i="46"/>
  <c r="J30" i="46"/>
  <c r="H30" i="46"/>
  <c r="J29" i="46"/>
  <c r="H29" i="46"/>
  <c r="J28" i="46"/>
  <c r="H28" i="46"/>
  <c r="J27" i="46"/>
  <c r="H27" i="46"/>
  <c r="J22" i="46"/>
  <c r="H22" i="46"/>
  <c r="J21" i="46"/>
  <c r="H21" i="46"/>
  <c r="J18" i="46"/>
  <c r="H18" i="46"/>
  <c r="J17" i="46"/>
  <c r="H17" i="46"/>
  <c r="J16" i="46"/>
  <c r="H16" i="46"/>
  <c r="J15" i="46"/>
  <c r="J14" i="46"/>
  <c r="H14" i="46"/>
  <c r="J13" i="46"/>
  <c r="H13" i="46"/>
  <c r="J43" i="1" l="1"/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J13" i="6" l="1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12" i="6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12" i="4"/>
  <c r="J12" i="3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13" i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12" i="3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3" i="1"/>
</calcChain>
</file>

<file path=xl/sharedStrings.xml><?xml version="1.0" encoding="utf-8"?>
<sst xmlns="http://schemas.openxmlformats.org/spreadsheetml/2006/main" count="4363" uniqueCount="2357">
  <si>
    <t>STT</t>
  </si>
  <si>
    <t>Mã SV</t>
  </si>
  <si>
    <t>Họ tên</t>
  </si>
  <si>
    <t>Ngày sinh</t>
  </si>
  <si>
    <t xml:space="preserve">TRƯỜNG ĐẠI HỌC CÔNG NGHỆ </t>
  </si>
  <si>
    <t>Điểm KL của HĐ cấp Khoa</t>
  </si>
  <si>
    <t>Xếp loại</t>
  </si>
  <si>
    <t>ĐẠI HỌC QUỐC GIA HÀ NỘI</t>
  </si>
  <si>
    <t>Tốt</t>
  </si>
  <si>
    <t>Điểm SV tự ĐG</t>
  </si>
  <si>
    <t>Điểm</t>
  </si>
  <si>
    <t xml:space="preserve"> </t>
  </si>
  <si>
    <t>Điểm BCS đánh giá</t>
  </si>
  <si>
    <t>Nguyễn Tuấn Anh</t>
  </si>
  <si>
    <t>Nguyễn Thành Trung</t>
  </si>
  <si>
    <t>Nguyễn Mạnh Hùng</t>
  </si>
  <si>
    <t>Nguyễn Văn Thành</t>
  </si>
  <si>
    <t>Nguyễn Đức Anh</t>
  </si>
  <si>
    <t>Nguyễn Trung Hiếu</t>
  </si>
  <si>
    <t>Nguyễn Đức Hoàng</t>
  </si>
  <si>
    <t>Nguyễn Quang Huy</t>
  </si>
  <si>
    <t>Nguyễn Ngọc Tú</t>
  </si>
  <si>
    <t>Nguyễn Mạnh Cường</t>
  </si>
  <si>
    <t>Nguyễn Thanh Tùng</t>
  </si>
  <si>
    <t>Nguyễn Anh Tú</t>
  </si>
  <si>
    <t>Nguyễn Văn Dương</t>
  </si>
  <si>
    <t>Nguyễn Xuân Trường</t>
  </si>
  <si>
    <t>Nguyễn Trường Giang</t>
  </si>
  <si>
    <t>Nguyễn Huy Hoàng</t>
  </si>
  <si>
    <t>Nguyễn Duy Hưng</t>
  </si>
  <si>
    <t>Vũ Ngọc Sáng</t>
  </si>
  <si>
    <t>Phạm Thái Sơn</t>
  </si>
  <si>
    <t>Nguyễn Thành Công</t>
  </si>
  <si>
    <t>Phạm Minh Đức</t>
  </si>
  <si>
    <t>Nguyễn Minh Hiếu</t>
  </si>
  <si>
    <t>Nguyễn Thị Lan</t>
  </si>
  <si>
    <t>Nguyễn Văn Minh</t>
  </si>
  <si>
    <t>Đỗ Văn Quang</t>
  </si>
  <si>
    <t>Hoàng Tuấn Anh</t>
  </si>
  <si>
    <t>Nguyễn Hoàng Anh</t>
  </si>
  <si>
    <t>Nguyễn Văn Hùng</t>
  </si>
  <si>
    <t>Nguyễn Thị Huệ</t>
  </si>
  <si>
    <t>Nguyễn Văn Nam</t>
  </si>
  <si>
    <t>Nguyễn Hồng Quân</t>
  </si>
  <si>
    <t>Nguyễn Quốc Việt</t>
  </si>
  <si>
    <t>Trần Tuấn Anh</t>
  </si>
  <si>
    <t>Nguyễn Minh Dương</t>
  </si>
  <si>
    <t>Nguyễn Đình Hải</t>
  </si>
  <si>
    <t>Nguyễn Thị Huyền Trang</t>
  </si>
  <si>
    <t>Trần Hải Dương</t>
  </si>
  <si>
    <t>Nguyễn Thành Nam</t>
  </si>
  <si>
    <t>Nguyễn Đức Minh</t>
  </si>
  <si>
    <t>Nguyễn Quang Minh</t>
  </si>
  <si>
    <t>Trần Tuấn Minh</t>
  </si>
  <si>
    <t>Nguyễn Anh Tuấn</t>
  </si>
  <si>
    <t>Nguyễn Việt Cường</t>
  </si>
  <si>
    <t>Nguyễn Thị Vân Anh</t>
  </si>
  <si>
    <t>Lê Trung Hiếu</t>
  </si>
  <si>
    <t>Nguyễn Việt Hoàng</t>
  </si>
  <si>
    <t>Đỗ Văn Nam</t>
  </si>
  <si>
    <t>Phạm Thanh Tùng</t>
  </si>
  <si>
    <t>Nguyễn Tiến Đạt</t>
  </si>
  <si>
    <t>Nguyễn Anh Đức</t>
  </si>
  <si>
    <t>Nguyễn Văn Huy</t>
  </si>
  <si>
    <t>Nguyễn Ngọc Khánh</t>
  </si>
  <si>
    <t>Trần Văn Cường</t>
  </si>
  <si>
    <t>Vũ Minh Đức</t>
  </si>
  <si>
    <t>Nguyễn Thị Thu Hương</t>
  </si>
  <si>
    <t>Trần Công Minh</t>
  </si>
  <si>
    <t>Nguyễn Văn An</t>
  </si>
  <si>
    <t>Phạm Đức Anh</t>
  </si>
  <si>
    <t>Đỗ Tuấn Anh</t>
  </si>
  <si>
    <t>Trần Minh Đức</t>
  </si>
  <si>
    <t>Ngô Minh Hoàng</t>
  </si>
  <si>
    <t>Nguyễn Văn Hoàng</t>
  </si>
  <si>
    <t>Phạm Thanh Hùng</t>
  </si>
  <si>
    <t>Nguyễn Đức Lâm</t>
  </si>
  <si>
    <t>Nguyễn Văn Mạnh</t>
  </si>
  <si>
    <t>Nguyễn Việt Thắng</t>
  </si>
  <si>
    <t>Nguyễn Thành Đạt</t>
  </si>
  <si>
    <t>Vũ Minh Hiếu</t>
  </si>
  <si>
    <t>Nguyễn Minh Hoàng</t>
  </si>
  <si>
    <t>Nguyễn Thị Linh</t>
  </si>
  <si>
    <t>Nguyễn Đức Mạnh</t>
  </si>
  <si>
    <t>Đỗ Đức Tâm</t>
  </si>
  <si>
    <t>Nguyễn Chiến Thắng</t>
  </si>
  <si>
    <t>Lê Trung Thông</t>
  </si>
  <si>
    <t>Trần Anh Tú</t>
  </si>
  <si>
    <t>Phạm Huy Hoàng</t>
  </si>
  <si>
    <t>Nguyễn Tuấn Linh</t>
  </si>
  <si>
    <t>Nguyễn Tiến Dũng</t>
  </si>
  <si>
    <t>Nguyễn Trọng Đạt</t>
  </si>
  <si>
    <t>Nguyễn Văn Hoàn</t>
  </si>
  <si>
    <t>Phạm Việt Hoàng</t>
  </si>
  <si>
    <t>Lê Văn Huy</t>
  </si>
  <si>
    <t>Trần Văn Huy</t>
  </si>
  <si>
    <t>Lê Quang Hưng</t>
  </si>
  <si>
    <t>Nguyễn Nhật Nam</t>
  </si>
  <si>
    <t>Nguyễn Hữu Nghĩa</t>
  </si>
  <si>
    <t>Lê Thái Sơn</t>
  </si>
  <si>
    <t>Nguyễn Phương Thảo</t>
  </si>
  <si>
    <t>Nguyễn Đức Thiện</t>
  </si>
  <si>
    <t>Phạm Văn Trọng</t>
  </si>
  <si>
    <t>Nguyễn Văn Khải</t>
  </si>
  <si>
    <t>Nguyễn Thị Thúy</t>
  </si>
  <si>
    <t>Nguyễn Tùng Dương</t>
  </si>
  <si>
    <t>Nguyễn Minh Quang</t>
  </si>
  <si>
    <t>Nguyễn Đức Thắng</t>
  </si>
  <si>
    <t>Nguyễn Mạnh Tiến</t>
  </si>
  <si>
    <t>Phạm Văn Tiến</t>
  </si>
  <si>
    <t>Trần Anh Tuấn</t>
  </si>
  <si>
    <t>Nguyễn Mạnh Dũng</t>
  </si>
  <si>
    <t>Phạm Ngọc Duy</t>
  </si>
  <si>
    <t>Đỗ Trung Đức</t>
  </si>
  <si>
    <t>Trần Minh Hiếu</t>
  </si>
  <si>
    <t>Lê Trung Kiên</t>
  </si>
  <si>
    <t>Nguyễn Thị Quỳnh</t>
  </si>
  <si>
    <t>Trần Minh Tiến</t>
  </si>
  <si>
    <t>Nguyễn Thị Hải Yến</t>
  </si>
  <si>
    <t>Phạm Tuấn Anh</t>
  </si>
  <si>
    <t>Nguyễn Văn Dũng</t>
  </si>
  <si>
    <t>Đỗ Thành Đạt</t>
  </si>
  <si>
    <t>Đỗ Minh Hiếu</t>
  </si>
  <si>
    <t>Nguyễn Việt Hùng</t>
  </si>
  <si>
    <t>Trương Văn Nam</t>
  </si>
  <si>
    <t>Đinh Việt Anh</t>
  </si>
  <si>
    <t>Nguyễn Đức Công</t>
  </si>
  <si>
    <t>Phạm Minh Cường</t>
  </si>
  <si>
    <t>Nguyễn Quang Hà</t>
  </si>
  <si>
    <t>Nguyễn Thị Hường</t>
  </si>
  <si>
    <t>Nguyễn Trường Sơn</t>
  </si>
  <si>
    <t>Nguyễn Minh Tuấn</t>
  </si>
  <si>
    <t>Trần Văn Tuấn</t>
  </si>
  <si>
    <t>Trừ ĐRL</t>
  </si>
  <si>
    <t>Lí do</t>
  </si>
  <si>
    <t>Nguyễn Văn Quang</t>
  </si>
  <si>
    <t>Nguyễn Minh Thắng</t>
  </si>
  <si>
    <t>Nguyễn Văn Chiến</t>
  </si>
  <si>
    <t>Phạm Quang Anh</t>
  </si>
  <si>
    <t>Đỗ Văn Bằng</t>
  </si>
  <si>
    <t>Nguyễn Hữu Đạt</t>
  </si>
  <si>
    <t>Bùi Tiến Đạt</t>
  </si>
  <si>
    <t>Nguyễn Minh Đức</t>
  </si>
  <si>
    <t>Đào Tiến Dũng</t>
  </si>
  <si>
    <t>Phạm Đức Duy</t>
  </si>
  <si>
    <t>Phan Thế Giang</t>
  </si>
  <si>
    <t>Hà Minh Hải</t>
  </si>
  <si>
    <t>Dương Thị Thúy Hằng</t>
  </si>
  <si>
    <t>Trần Đức Hiếu</t>
  </si>
  <si>
    <t>Trần Bá Hoà</t>
  </si>
  <si>
    <t>Nguyễn Hữu Hòa</t>
  </si>
  <si>
    <t>Đặng Hữu Hoàn</t>
  </si>
  <si>
    <t>Phan Quang Hưng</t>
  </si>
  <si>
    <t>Trần Quang Huy</t>
  </si>
  <si>
    <t>Nguyễn Thái Huy</t>
  </si>
  <si>
    <t>Nguyễn Duy Khánh</t>
  </si>
  <si>
    <t>Nguyễn Minh Khôi</t>
  </si>
  <si>
    <t>Lê Cao Tùng Lâm</t>
  </si>
  <si>
    <t>Khổng Thị Mai Loan</t>
  </si>
  <si>
    <t>Phạm Khánh Ly</t>
  </si>
  <si>
    <t>Dương Hải Minh</t>
  </si>
  <si>
    <t>Đỗ Thị Hồng Ngát</t>
  </si>
  <si>
    <t>Phan Tất Phúc</t>
  </si>
  <si>
    <t>Nguyễn Hợp Quang</t>
  </si>
  <si>
    <t>Lê Minh Tâm</t>
  </si>
  <si>
    <t>Lâm Hà Thái</t>
  </si>
  <si>
    <t>Vũ Công Thi</t>
  </si>
  <si>
    <t>Nguyễn Quý Thịnh</t>
  </si>
  <si>
    <t>Trần Việt Tiến</t>
  </si>
  <si>
    <t>Lê Khánh Toàn</t>
  </si>
  <si>
    <t>Phạm Ngọc Anh Trang</t>
  </si>
  <si>
    <t>Đỗ Quốc Trung</t>
  </si>
  <si>
    <t>Hà Minh Tuấn</t>
  </si>
  <si>
    <t>Phạm Minh Tuấn</t>
  </si>
  <si>
    <t>Hoàng Sơn Tùng</t>
  </si>
  <si>
    <t>Nguyễn Ngọc Thanh Tùng</t>
  </si>
  <si>
    <t>Nguyễn Ngọc Anh Vũ</t>
  </si>
  <si>
    <t>Đinh Bảo Vương</t>
  </si>
  <si>
    <t>Trương Việt Anh</t>
  </si>
  <si>
    <t>Nguyễn Công Tuấn Anh</t>
  </si>
  <si>
    <t>Trần Anh Bảo</t>
  </si>
  <si>
    <t>Nguyễn Quốc Cường</t>
  </si>
  <si>
    <t>Hạ Anh Dũng</t>
  </si>
  <si>
    <t>Vũ Trọng Dương</t>
  </si>
  <si>
    <t>Nguyễn Thành Duy</t>
  </si>
  <si>
    <t>Nguyễn Tuấn Duy</t>
  </si>
  <si>
    <t>Bùi Quang Hà</t>
  </si>
  <si>
    <t>Nguyễn Phương Hằng</t>
  </si>
  <si>
    <t>Phạm Tuấn Hiệp</t>
  </si>
  <si>
    <t>Hoàng Văn Hiếu</t>
  </si>
  <si>
    <t>Lê Đình Hoàng</t>
  </si>
  <si>
    <t>Vũ Quốc Khánh</t>
  </si>
  <si>
    <t>Lưu Hoài Linh</t>
  </si>
  <si>
    <t>Phạm Tuấn Linh</t>
  </si>
  <si>
    <t>Nguyễn Ngọc Minh</t>
  </si>
  <si>
    <t>Nguyễn Nam</t>
  </si>
  <si>
    <t>Phạm Công Nam</t>
  </si>
  <si>
    <t>Phạm Đình Nam</t>
  </si>
  <si>
    <t>Trần Hải Nam</t>
  </si>
  <si>
    <t>Nguyễn Ngọc Phong</t>
  </si>
  <si>
    <t>Bùi Văn Phúc</t>
  </si>
  <si>
    <t>Lê Quang Phước</t>
  </si>
  <si>
    <t>Trần Thu Phương</t>
  </si>
  <si>
    <t>Nguyễn Minh Quân</t>
  </si>
  <si>
    <t>Nguyễn Tuấn Quốc</t>
  </si>
  <si>
    <t>Lê Văn Thịnh</t>
  </si>
  <si>
    <t>Nhữ Anh Thư</t>
  </si>
  <si>
    <t>Nguyễn Vương Tiến</t>
  </si>
  <si>
    <t>Nguyễn Sĩ Tùng</t>
  </si>
  <si>
    <t>Lê Thanh Tùng</t>
  </si>
  <si>
    <t>Phạm Vương Đăng</t>
  </si>
  <si>
    <t>Nguyễn Duy Diễn</t>
  </si>
  <si>
    <t>Đoàn Đình Dũng</t>
  </si>
  <si>
    <t>Đặng Mạnh Dũng</t>
  </si>
  <si>
    <t>Hoàng Ngọc Dũng</t>
  </si>
  <si>
    <t>Trình Đức Duy</t>
  </si>
  <si>
    <t>Nguyễn Công Trường Giang</t>
  </si>
  <si>
    <t>Phạm Lê Minh Hải</t>
  </si>
  <si>
    <t>Nguyễn Trọng Hoàng</t>
  </si>
  <si>
    <t>Nguyễn Quang Hùng</t>
  </si>
  <si>
    <t>Nguyễn Kiều Hưng</t>
  </si>
  <si>
    <t>Phạm Quốc Huy</t>
  </si>
  <si>
    <t>Nguyễn Xuân Huy</t>
  </si>
  <si>
    <t>Lê Kiên</t>
  </si>
  <si>
    <t>Lê Quốc Khánh</t>
  </si>
  <si>
    <t>Mẫn Quốc Khánh</t>
  </si>
  <si>
    <t>Nguyễn Trọng Lâm</t>
  </si>
  <si>
    <t>Đặng Nhật Linh</t>
  </si>
  <si>
    <t>Nguyễn Thành Lộc</t>
  </si>
  <si>
    <t>Nguyễn Quỳnh Mai</t>
  </si>
  <si>
    <t>Mạc Đình Minh</t>
  </si>
  <si>
    <t>Nguyễn Đình Minh</t>
  </si>
  <si>
    <t>Nguyễn Đình Nhật Minh</t>
  </si>
  <si>
    <t>Phạm Hoàng Nam</t>
  </si>
  <si>
    <t>Phạm Đắc Ngọc Nhật</t>
  </si>
  <si>
    <t>Cao Minh Nhật</t>
  </si>
  <si>
    <t>Đinh Công Phan</t>
  </si>
  <si>
    <t>Dương Hoàng Sơn</t>
  </si>
  <si>
    <t>Trần Lê Hoàng Sơn</t>
  </si>
  <si>
    <t>Nguyễn Duy Thái</t>
  </si>
  <si>
    <t>Nguyễn Chí Thành</t>
  </si>
  <si>
    <t>Phạm Đình Thiện</t>
  </si>
  <si>
    <t>Thiều Minh Thịnh</t>
  </si>
  <si>
    <t>Trịnh Thanh Tùng</t>
  </si>
  <si>
    <t>Trần Quang Vinh</t>
  </si>
  <si>
    <t>Nguyễn Đăng An</t>
  </si>
  <si>
    <t>Dương Hồng Anh</t>
  </si>
  <si>
    <t>Lê Tuấn Anh</t>
  </si>
  <si>
    <t>Nguyễn Thị Lan Anh</t>
  </si>
  <si>
    <t>Đỗ Tuấn Bắc</t>
  </si>
  <si>
    <t>Nguyễn Khả Cường</t>
  </si>
  <si>
    <t>Vũ Mạnh Đan</t>
  </si>
  <si>
    <t>Lê Quốc Đạt</t>
  </si>
  <si>
    <t>Nguyễn Chí Đạt</t>
  </si>
  <si>
    <t>Bùi Huỳnh Đức</t>
  </si>
  <si>
    <t>Nguyễn Thị Xuân Dung</t>
  </si>
  <si>
    <t>Đặng Anh Dũng</t>
  </si>
  <si>
    <t>Nguyễn Thái Dương</t>
  </si>
  <si>
    <t>Đỗ Đường Duy</t>
  </si>
  <si>
    <t>Nguyễn Ngọc Giỏi</t>
  </si>
  <si>
    <t>Nguyễn Thu Hằng</t>
  </si>
  <si>
    <t>Phan Thị Thanh Hằng</t>
  </si>
  <si>
    <t>Đoàn Duy Hiển</t>
  </si>
  <si>
    <t>Diệp Văn Hiếu</t>
  </si>
  <si>
    <t>Dương Văn Hòa</t>
  </si>
  <si>
    <t>Vũ Mạnh Hoàng</t>
  </si>
  <si>
    <t>Bùi Mạnh Hùng</t>
  </si>
  <si>
    <t>Nguyễn Kim Hùng</t>
  </si>
  <si>
    <t>Hà Quang Hưng</t>
  </si>
  <si>
    <t>Đỗ Thị Hương</t>
  </si>
  <si>
    <t>Đặng Bá Huy</t>
  </si>
  <si>
    <t>Trương Văn Huy</t>
  </si>
  <si>
    <t>Nguyễn Thị Khanh</t>
  </si>
  <si>
    <t>Vũ Văn Lâm</t>
  </si>
  <si>
    <t>Nguyễn Quang Linh</t>
  </si>
  <si>
    <t>Phùng Thị Tuyết Mai</t>
  </si>
  <si>
    <t>Trần Đức Mạnh</t>
  </si>
  <si>
    <t>Lê Đức Minh</t>
  </si>
  <si>
    <t>Đào Duy Nam</t>
  </si>
  <si>
    <t>Vũ Thiệu Nam</t>
  </si>
  <si>
    <t>Nguyễn Ngọc Nghĩa</t>
  </si>
  <si>
    <t>Trần Tuấn Ngọc</t>
  </si>
  <si>
    <t>Trần Nguyễn Khánh Ninh</t>
  </si>
  <si>
    <t>Nguyễn Công Phước</t>
  </si>
  <si>
    <t>Hạp Tiến Quân</t>
  </si>
  <si>
    <t>Nguyễn Trung Quốc</t>
  </si>
  <si>
    <t>Đỗ Văn Sĩ</t>
  </si>
  <si>
    <t>Phạm Hoàng Sơn</t>
  </si>
  <si>
    <t>Nguyễn Hồng Thái</t>
  </si>
  <si>
    <t>Ninh Doãn Thắng</t>
  </si>
  <si>
    <t>Nguyễn Bá Thành</t>
  </si>
  <si>
    <t>Trịnh Thị Thảo</t>
  </si>
  <si>
    <t>Ngô Bá Thiệu</t>
  </si>
  <si>
    <t>Nguyễn Trọng Thưởng</t>
  </si>
  <si>
    <t>Nguyễn Minh Toàn</t>
  </si>
  <si>
    <t>Võ Thị Phương Trinh</t>
  </si>
  <si>
    <t>Nguyễn Văn Trường</t>
  </si>
  <si>
    <t>Trần Văn Tú</t>
  </si>
  <si>
    <t>Đinh Văn Tuyên</t>
  </si>
  <si>
    <t>Hoàng Quang Chỉnh</t>
  </si>
  <si>
    <t>Trần Thành Công</t>
  </si>
  <si>
    <t>Đặng Minh Hoàng</t>
  </si>
  <si>
    <t>Nguyễn Sỹ Việt</t>
  </si>
  <si>
    <t>Nguyễn Công Vũ</t>
  </si>
  <si>
    <t>Vũ Thị Hải Yến</t>
  </si>
  <si>
    <t>Trần Bá Linh</t>
  </si>
  <si>
    <t>Đỗ Hoàng Khánh</t>
  </si>
  <si>
    <t>Ngô Bá Anh</t>
  </si>
  <si>
    <t>Nguyễn Tất Trường Anh</t>
  </si>
  <si>
    <t>Hà Văn Bắc</t>
  </si>
  <si>
    <t>Nguyễn Thị Ngọc Bích</t>
  </si>
  <si>
    <t>Lò Văn Chọi</t>
  </si>
  <si>
    <t>Chu Minh Cương</t>
  </si>
  <si>
    <t>Ninh Hồng Diệp</t>
  </si>
  <si>
    <t>Cao Quý Đăng</t>
  </si>
  <si>
    <t>Nguyễn Văn Đạt</t>
  </si>
  <si>
    <t>Đặng Mạnh Đức</t>
  </si>
  <si>
    <t>Nguyễn Tiến Đức</t>
  </si>
  <si>
    <t>Đỗ Xuân Dũng</t>
  </si>
  <si>
    <t>Bùi Nguyễn Minh Dương</t>
  </si>
  <si>
    <t>Nguyễn Xuân Dương</t>
  </si>
  <si>
    <t>Lê Cảnh Duy</t>
  </si>
  <si>
    <t>Nguyễn Văn Thắng Em</t>
  </si>
  <si>
    <t>Lê Hồng Hạnh</t>
  </si>
  <si>
    <t>Nguyễn Xuân Hiển</t>
  </si>
  <si>
    <t>Lê Văn Hiếu</t>
  </si>
  <si>
    <t>Nguyễn Phương Hiếu</t>
  </si>
  <si>
    <t>Mai Thu Hoài</t>
  </si>
  <si>
    <t>Đào Khả Hoàng</t>
  </si>
  <si>
    <t>Vũ Việt Hoàng</t>
  </si>
  <si>
    <t>Lê Xuân Hưng</t>
  </si>
  <si>
    <t>Nguyễn Lan Hương</t>
  </si>
  <si>
    <t>Đào Quang Huy</t>
  </si>
  <si>
    <t>Vũ Quang Huy</t>
  </si>
  <si>
    <t>Nguyễn Đức Huynh</t>
  </si>
  <si>
    <t>Ngọc Văn Linh</t>
  </si>
  <si>
    <t>Ứng Thành Long</t>
  </si>
  <si>
    <t>Nguyễn Đăng Mạnh</t>
  </si>
  <si>
    <t>Vũ Thị Mây</t>
  </si>
  <si>
    <t>Lê Sỹ Minh</t>
  </si>
  <si>
    <t>Dương Hoài Nam</t>
  </si>
  <si>
    <t>Phan Đức Nghĩa</t>
  </si>
  <si>
    <t>Ngô Gia Nguyên</t>
  </si>
  <si>
    <t>Lê Văn Nhân</t>
  </si>
  <si>
    <t>Nguyễn Trường Phát</t>
  </si>
  <si>
    <t>Chu Đức Phúc</t>
  </si>
  <si>
    <t>Dương Tuấn Phương</t>
  </si>
  <si>
    <t>Lương Văn Quân</t>
  </si>
  <si>
    <t>Đoàn Văn Quang</t>
  </si>
  <si>
    <t>Nguyễn Thị Thanh Quý</t>
  </si>
  <si>
    <t>Đặng Anh Sơn</t>
  </si>
  <si>
    <t>Trịnh Như Thăng</t>
  </si>
  <si>
    <t>Phạm Quyết Thắng</t>
  </si>
  <si>
    <t>Ngô Thị Hoài Thanh</t>
  </si>
  <si>
    <t>Nguyễn Trần Phương Thảo</t>
  </si>
  <si>
    <t>Đinh Tiến Thịnh</t>
  </si>
  <si>
    <t>Tạ Quang Thưởng</t>
  </si>
  <si>
    <t>Đặng Hữu Tiến</t>
  </si>
  <si>
    <t>Nguyễn Thị Kiều Trang</t>
  </si>
  <si>
    <t>Trương Thành Tú</t>
  </si>
  <si>
    <t>Đặng Sơn Tùng</t>
  </si>
  <si>
    <t>Nông Đình Tuyên</t>
  </si>
  <si>
    <t>Nguyễn Trọng Vũ</t>
  </si>
  <si>
    <t>Nguyễn Thành An</t>
  </si>
  <si>
    <t>Tô Việt Cường</t>
  </si>
  <si>
    <t>Lê Hữu Đạt</t>
  </si>
  <si>
    <t>Đỗ Mạnh Hùng</t>
  </si>
  <si>
    <t>Hoàng Ngọc Khôi</t>
  </si>
  <si>
    <t>Vương Thị Ngọc Linh</t>
  </si>
  <si>
    <t>Kiều Nhật Long</t>
  </si>
  <si>
    <t>Trần Đức Minh</t>
  </si>
  <si>
    <t>Nguyễn Tiến Toàn</t>
  </si>
  <si>
    <t>Đỗ Quang Trung</t>
  </si>
  <si>
    <t>Bùi Thị Minh Anh</t>
  </si>
  <si>
    <t>Lê Quang Huy</t>
  </si>
  <si>
    <t>Nguyễn Văn Linh</t>
  </si>
  <si>
    <t>Nguyễn Minh Long</t>
  </si>
  <si>
    <t>Nguyễn Hùng Quang</t>
  </si>
  <si>
    <t>Bùi Khánh Ngọc Anh</t>
  </si>
  <si>
    <t>Phạm Công Tuấn Anh</t>
  </si>
  <si>
    <t>Vũ Văn Chức</t>
  </si>
  <si>
    <t>Tống Đức Cường</t>
  </si>
  <si>
    <t>Lê Hải Đăng</t>
  </si>
  <si>
    <t>Mai Thành Đạt</t>
  </si>
  <si>
    <t>Phạm Tiến Đạt</t>
  </si>
  <si>
    <t>Đào Anh Đức</t>
  </si>
  <si>
    <t>Đoàn Đức Dũng</t>
  </si>
  <si>
    <t>Cao Thị Thùy Dương</t>
  </si>
  <si>
    <t>Phạm Ích Dương</t>
  </si>
  <si>
    <t>Nguyễn Trung Duy</t>
  </si>
  <si>
    <t>Dương Thu Hà</t>
  </si>
  <si>
    <t>Đinh Thế Hiệp</t>
  </si>
  <si>
    <t>Nghiêm Minh Hiếu</t>
  </si>
  <si>
    <t>Lưu Thị Thu Hoài</t>
  </si>
  <si>
    <t>Lê Minh Hoàng</t>
  </si>
  <si>
    <t>Nguyễn Xuân Hoàng</t>
  </si>
  <si>
    <t>Hà Anh Hùng</t>
  </si>
  <si>
    <t>Đỗ Minh Khá</t>
  </si>
  <si>
    <t>Lê Thị Thùy Linh</t>
  </si>
  <si>
    <t>Võ Hồng Long</t>
  </si>
  <si>
    <t>Lý Tả Mẩy</t>
  </si>
  <si>
    <t>Vũ Đức Minh</t>
  </si>
  <si>
    <t>Dương Phương Nam</t>
  </si>
  <si>
    <t>Trần Đại Nghĩa</t>
  </si>
  <si>
    <t>Nguyễn Ngọc Nhanh</t>
  </si>
  <si>
    <t>Hoàng Cao Phi</t>
  </si>
  <si>
    <t>Nguyễn Minh Phương</t>
  </si>
  <si>
    <t>Nguyễn Anh Quân</t>
  </si>
  <si>
    <t>Nguyễn Văn Quyết</t>
  </si>
  <si>
    <t>Trần Thiên Sơn</t>
  </si>
  <si>
    <t>Ngô Xuân Thắng</t>
  </si>
  <si>
    <t>Trần Mạnh Thắng</t>
  </si>
  <si>
    <t>Nguyễn Tiến Thành</t>
  </si>
  <si>
    <t>Nguyễn Văn Thế</t>
  </si>
  <si>
    <t>Phạm Trung Thuỷ</t>
  </si>
  <si>
    <t>Đặng Ngọc Tiến</t>
  </si>
  <si>
    <t>Nguyễn Thị Minh Trang</t>
  </si>
  <si>
    <t>Trần Xuân Trường</t>
  </si>
  <si>
    <t>Nguyễn Xuân Tự</t>
  </si>
  <si>
    <t>Hoàng Duy Tùng</t>
  </si>
  <si>
    <t>Vũ Minh Việt</t>
  </si>
  <si>
    <t>Nguyễn Tuấn Vũ</t>
  </si>
  <si>
    <t>Nguyễn Hoàng Minh Công</t>
  </si>
  <si>
    <t>Bùi Quốc Cường</t>
  </si>
  <si>
    <t>Nguyễn Thế Nam</t>
  </si>
  <si>
    <t>Phạm Văn Tuyên</t>
  </si>
  <si>
    <t>Nguyễn Thành Đức</t>
  </si>
  <si>
    <t>Phạm Lê Việt Anh</t>
  </si>
  <si>
    <t>Nguyễn Khả Quang Huy</t>
  </si>
  <si>
    <t>Vương Bảo Long</t>
  </si>
  <si>
    <t>Nguyễn Nhật Minh</t>
  </si>
  <si>
    <t>Nguyễn Hoài Nam</t>
  </si>
  <si>
    <t>Vũ Tuấn An</t>
  </si>
  <si>
    <t>Nguyễn Thị Quý Anh</t>
  </si>
  <si>
    <t>Nguyễn Duy Chiến</t>
  </si>
  <si>
    <t>Ngụy Mạnh Chung</t>
  </si>
  <si>
    <t>Cao Văn Cường</t>
  </si>
  <si>
    <t>Nguyễn Ngọc Diệu</t>
  </si>
  <si>
    <t>Ngô Quốc Đạt</t>
  </si>
  <si>
    <t>Thân Chí Đạt</t>
  </si>
  <si>
    <t>Diệp Huy Đức</t>
  </si>
  <si>
    <t>Lê Công Dũng</t>
  </si>
  <si>
    <t>Nguyễn Vũ Tùng Dương</t>
  </si>
  <si>
    <t>Vũ Khương Duy</t>
  </si>
  <si>
    <t>Lê Ngọc Hà</t>
  </si>
  <si>
    <t>Nguyễn Thị Hồng Hạnh</t>
  </si>
  <si>
    <t>Hà Đức Hiệp</t>
  </si>
  <si>
    <t>Nguyễn Danh Hiếu</t>
  </si>
  <si>
    <t>Lương Văn Hoàng</t>
  </si>
  <si>
    <t>Phạm Duy Hoàng</t>
  </si>
  <si>
    <t>Lê Viết Hoành</t>
  </si>
  <si>
    <t>Hoàng Việt Hùng</t>
  </si>
  <si>
    <t>Nguyễn Quang Hưng</t>
  </si>
  <si>
    <t>Phạm Đức Khả</t>
  </si>
  <si>
    <t>Nguyễn Thị Lê</t>
  </si>
  <si>
    <t>Hoàng Thị Linh</t>
  </si>
  <si>
    <t>Nguyễn Đắc Long</t>
  </si>
  <si>
    <t>Bùi Quang Minh</t>
  </si>
  <si>
    <t>Nguyễn Tài Nhật Minh</t>
  </si>
  <si>
    <t>Bùi Thị Ngát</t>
  </si>
  <si>
    <t>Trương Tuấn Nghĩa</t>
  </si>
  <si>
    <t>Phạm Xuân Nguyên</t>
  </si>
  <si>
    <t>Bùi Phương Nhung</t>
  </si>
  <si>
    <t>Trần Viết Phi</t>
  </si>
  <si>
    <t>Nguyễn Văn Phương</t>
  </si>
  <si>
    <t>Phạm Hồng Quân</t>
  </si>
  <si>
    <t>Nguyễn Xuân Quang</t>
  </si>
  <si>
    <t>Phạm Trọng Quyết</t>
  </si>
  <si>
    <t>Trần Ngọc Thắng</t>
  </si>
  <si>
    <t>Bùi Anh Thi</t>
  </si>
  <si>
    <t>Nguyễn Đức Thịnh</t>
  </si>
  <si>
    <t>Trần Thị Thuỷ</t>
  </si>
  <si>
    <t>Trần Quốc Tiến</t>
  </si>
  <si>
    <t>Bùi Thị Thu Trang</t>
  </si>
  <si>
    <t>Nguyễn Quang Trung</t>
  </si>
  <si>
    <t>Nguyễn Văn Tuân</t>
  </si>
  <si>
    <t>Nguyễn Đăng Tuấn</t>
  </si>
  <si>
    <t>Lương Đức Phạm Tường</t>
  </si>
  <si>
    <t>Phạm Thị Ngọc Vân</t>
  </si>
  <si>
    <t>Cao Thế Vinh</t>
  </si>
  <si>
    <t>Trần Bảo Vũ</t>
  </si>
  <si>
    <t>Nguyễn Thị Lan Hương</t>
  </si>
  <si>
    <t>Lê Thị Phúc</t>
  </si>
  <si>
    <t>Nguyễn Thị Hương Trà</t>
  </si>
  <si>
    <t>Vũ Thị Thiên Anh</t>
  </si>
  <si>
    <t>Phạm Ngọc Hiếu</t>
  </si>
  <si>
    <t>Trần Văn Quân</t>
  </si>
  <si>
    <t>Nguyễn Thị Quỳnh Anh</t>
  </si>
  <si>
    <t>Nguyễn Văn Bằng</t>
  </si>
  <si>
    <t>Nguyễn Viết Chiến</t>
  </si>
  <si>
    <t>Nguyễn Duy Chương</t>
  </si>
  <si>
    <t>Đinh Đức Cường</t>
  </si>
  <si>
    <t>Vương Quốc Cường</t>
  </si>
  <si>
    <t>Nguyễn Thị Đào</t>
  </si>
  <si>
    <t>Ngô Văn Đạt</t>
  </si>
  <si>
    <t>Trần Tiến Đạt</t>
  </si>
  <si>
    <t>Trịnh Xuân Đinh</t>
  </si>
  <si>
    <t>Nguyễn Viết Tuấn Duy</t>
  </si>
  <si>
    <t>Đặng Thị Duyên</t>
  </si>
  <si>
    <t>Nguyễn Việt Hà</t>
  </si>
  <si>
    <t>Lê Ngọc Hiệp</t>
  </si>
  <si>
    <t>Nguyễn Đức Hiếu</t>
  </si>
  <si>
    <t>Lưu Tiến Hoan</t>
  </si>
  <si>
    <t>Phạm Văn Hoàng</t>
  </si>
  <si>
    <t>Vũ Văn Học</t>
  </si>
  <si>
    <t>Nguyễn Trung Hưng</t>
  </si>
  <si>
    <t>Ngô Đức Huy</t>
  </si>
  <si>
    <t>Nguyễn Ngọc Huyên</t>
  </si>
  <si>
    <t>Tăng Ngọc Khánh</t>
  </si>
  <si>
    <t>Nguyễn Trung Kiên</t>
  </si>
  <si>
    <t>Vũ Thị Ngọc Lê</t>
  </si>
  <si>
    <t>Nguyễn Sỹ Linh</t>
  </si>
  <si>
    <t>Nguyễn Đức Long</t>
  </si>
  <si>
    <t>Dương Văn Lượng</t>
  </si>
  <si>
    <t>Phạm Đức Mạnh</t>
  </si>
  <si>
    <t>Bùi Văn Minh</t>
  </si>
  <si>
    <t>Cao Thị Ngoan</t>
  </si>
  <si>
    <t>Phạm Hồng Quang</t>
  </si>
  <si>
    <t>Đặng Như Quỳnh</t>
  </si>
  <si>
    <t>Ngô Thái Sơn</t>
  </si>
  <si>
    <t>Phạm Thị Thu Sương</t>
  </si>
  <si>
    <t>Trịnh Hữu Thắng</t>
  </si>
  <si>
    <t>Phạm Sơn Thành</t>
  </si>
  <si>
    <t>Phạm Đình Thi</t>
  </si>
  <si>
    <t>Nguyễn Vũ Thịnh</t>
  </si>
  <si>
    <t>Nguyễn Thị Thu Thủy</t>
  </si>
  <si>
    <t>Trần Xuân Tiến</t>
  </si>
  <si>
    <t>Bùi Đặng Thu Trà</t>
  </si>
  <si>
    <t>Trần Thị Thu Trang</t>
  </si>
  <si>
    <t>Vũ Quốc Trưởng</t>
  </si>
  <si>
    <t>Trịnh Đức Văn</t>
  </si>
  <si>
    <t>Lê Thành Vinh</t>
  </si>
  <si>
    <t>Vũ Việt Vương</t>
  </si>
  <si>
    <t>Nguyễn Thế Anh</t>
  </si>
  <si>
    <t>Ngô Thị Mai Hạnh</t>
  </si>
  <si>
    <t>Thái Khắc Nguyên</t>
  </si>
  <si>
    <t>Phạm Ngọc Tuân</t>
  </si>
  <si>
    <t>Đỗ Minh Anh</t>
  </si>
  <si>
    <t>Trần Đăng Anh</t>
  </si>
  <si>
    <t>Trịnh Đức Anh</t>
  </si>
  <si>
    <t>Bùi Văn Bảo</t>
  </si>
  <si>
    <t>Phạm Danh Chiến</t>
  </si>
  <si>
    <t>Đinh Việt Cường</t>
  </si>
  <si>
    <t>Mai Thế Đại</t>
  </si>
  <si>
    <t>Nguyễn Văn Đình</t>
  </si>
  <si>
    <t>Vũ Đức Dũng</t>
  </si>
  <si>
    <t>Nguyễn Đức Hải</t>
  </si>
  <si>
    <t>Đinh Sỹ Hào</t>
  </si>
  <si>
    <t>Nguyễn Bá Hiệp</t>
  </si>
  <si>
    <t>Trần Kim Hiếu</t>
  </si>
  <si>
    <t>Nguyễn Văn Hoan</t>
  </si>
  <si>
    <t>Nguyễn Cảnh Hoàng</t>
  </si>
  <si>
    <t>Phan Huy Hoàng</t>
  </si>
  <si>
    <t>Nguyễn Mạnh Hưng</t>
  </si>
  <si>
    <t>Lê Văn Hướng</t>
  </si>
  <si>
    <t>Ngụy Thế Huy</t>
  </si>
  <si>
    <t>Đào Đức Khiêm</t>
  </si>
  <si>
    <t>Đặng Quang Liêm</t>
  </si>
  <si>
    <t>Nguyễn Đức Lộc</t>
  </si>
  <si>
    <t>Phạm Đức Long</t>
  </si>
  <si>
    <t>Phạm Hùng Mạnh</t>
  </si>
  <si>
    <t>Nguyễn Hữu Nam</t>
  </si>
  <si>
    <t>Phan Phương Nam</t>
  </si>
  <si>
    <t>Nguyễn Khắc Ngọc</t>
  </si>
  <si>
    <t>Phạm Thị Thảo Nguyên</t>
  </si>
  <si>
    <t>Hoàng Trần Long Nhật</t>
  </si>
  <si>
    <t>Lê Hồng Phong</t>
  </si>
  <si>
    <t>Phạm Doãn Anh Quân</t>
  </si>
  <si>
    <t>Phạm Minh Quang</t>
  </si>
  <si>
    <t>Phạm Thị Như Quỳnh</t>
  </si>
  <si>
    <t>Nguyễn Ngọc Sơn</t>
  </si>
  <si>
    <t>Đặng Đức Tài</t>
  </si>
  <si>
    <t>Nguyễn Mạnh Thắng</t>
  </si>
  <si>
    <t>Phạm Văn Thành</t>
  </si>
  <si>
    <t>Vũ Thanh Thiên</t>
  </si>
  <si>
    <t>Vũ Đức Tiến</t>
  </si>
  <si>
    <t>Nguyễn Văn Tráng</t>
  </si>
  <si>
    <t>Nguyễn Văn Tuấn</t>
  </si>
  <si>
    <t>Hà Xuân Việt</t>
  </si>
  <si>
    <t>Lê Xuân Vinh</t>
  </si>
  <si>
    <t>Phùng Xuân Vượng</t>
  </si>
  <si>
    <t>Đỗ Thị Ly</t>
  </si>
  <si>
    <t>Nguyễn Thị Phúc</t>
  </si>
  <si>
    <t>Vũ Thị Minh Phương</t>
  </si>
  <si>
    <t>Nguyễn Hữu Thanh</t>
  </si>
  <si>
    <t>Đào Huyền Trang</t>
  </si>
  <si>
    <t>Nguyễn Thị Hà</t>
  </si>
  <si>
    <t>Ngô Duy Đạt</t>
  </si>
  <si>
    <t>Đỗ Thiện Hợp</t>
  </si>
  <si>
    <t>Lê Bá Công</t>
  </si>
  <si>
    <t>Vi Thế Anh</t>
  </si>
  <si>
    <t>Võ Lộc Anh</t>
  </si>
  <si>
    <t>Vũ Trung Anh</t>
  </si>
  <si>
    <t>Đặng Thị Ngọc Ánh</t>
  </si>
  <si>
    <t>Nguyễn Văn Bảo</t>
  </si>
  <si>
    <t>Đoàn Mạnh Cường</t>
  </si>
  <si>
    <t>Bùi Trọng A Đam</t>
  </si>
  <si>
    <t>Đào Trọng Đạt</t>
  </si>
  <si>
    <t>Hoàng Văn Định</t>
  </si>
  <si>
    <t>Lê Quý Đôn</t>
  </si>
  <si>
    <t>Trần Tiến Đức</t>
  </si>
  <si>
    <t>Phan Công Hậu</t>
  </si>
  <si>
    <t>Nguyễn Quang Hiệp</t>
  </si>
  <si>
    <t>Nguyễn Mạnh Hiếu</t>
  </si>
  <si>
    <t>Trần Trung Hiếu</t>
  </si>
  <si>
    <t>Phí Xuân Hoàn</t>
  </si>
  <si>
    <t>Phạm Văn Hùng</t>
  </si>
  <si>
    <t>Phạm Nhật Hưng</t>
  </si>
  <si>
    <t>Hoàng Vũ Hường</t>
  </si>
  <si>
    <t>Cao Thị Ngọc Huyền</t>
  </si>
  <si>
    <t>Trần Văn Khải</t>
  </si>
  <si>
    <t>Đỗ Lương Khoa</t>
  </si>
  <si>
    <t>Lê Công Kỳ</t>
  </si>
  <si>
    <t>Nguyễn Thị Liên</t>
  </si>
  <si>
    <t>Hoàng Kim Minh</t>
  </si>
  <si>
    <t>Nguyễn Thị Minh</t>
  </si>
  <si>
    <t>Bùi Bá Nam</t>
  </si>
  <si>
    <t>Lý Minh Nghĩa</t>
  </si>
  <si>
    <t>Nguyễn Thị Ngọc</t>
  </si>
  <si>
    <t>Đặng Văn Nguyễn</t>
  </si>
  <si>
    <t>Phạm Đình Nhã</t>
  </si>
  <si>
    <t>Nguyễn Thị Hoài Nhi</t>
  </si>
  <si>
    <t>Nguyễn Đắc Phong</t>
  </si>
  <si>
    <t>Trần Duy Phúc</t>
  </si>
  <si>
    <t>Nguyễn Thị Thanh Phương</t>
  </si>
  <si>
    <t>Thái Trần Hồng Quân</t>
  </si>
  <si>
    <t>Nguyễn Hữu Minh Quang</t>
  </si>
  <si>
    <t>Nguyễn Trọng Rưỡng</t>
  </si>
  <si>
    <t>Nguyễn Duy Tâm</t>
  </si>
  <si>
    <t>Vũ Hà Thành</t>
  </si>
  <si>
    <t>Phạm Văn Thuấn</t>
  </si>
  <si>
    <t>Phạm Duy Tiếp</t>
  </si>
  <si>
    <t>Nguyễn Hữu Trí</t>
  </si>
  <si>
    <t>Thân Thế Trung</t>
  </si>
  <si>
    <t>Lê Tuấn Tú</t>
  </si>
  <si>
    <t>Bùi Danh Tuấn</t>
  </si>
  <si>
    <t>Vũ Văn Tùng</t>
  </si>
  <si>
    <t>Lã Quốc Việt</t>
  </si>
  <si>
    <t>Trần Thế Vượng</t>
  </si>
  <si>
    <t>Nguyễn Minh Hải</t>
  </si>
  <si>
    <t>Lê Văn Hợp</t>
  </si>
  <si>
    <t>Đoàn Thị Mai</t>
  </si>
  <si>
    <t>Đặng Quang Vũ</t>
  </si>
  <si>
    <t>Đồng Ngọc Long</t>
  </si>
  <si>
    <t>Vũ Huy Hoàng</t>
  </si>
  <si>
    <t>Nguyễn Đình Thịnh</t>
  </si>
  <si>
    <t>Nguyễn Thu Trang</t>
  </si>
  <si>
    <t>Phạm Thị Hương</t>
  </si>
  <si>
    <t>Nguyễn Thị Ngọc Lan</t>
  </si>
  <si>
    <t>Trần Mạnh Cường</t>
  </si>
  <si>
    <t>Nguyễn Ngọc Đăng</t>
  </si>
  <si>
    <t>Kiều Chí Công</t>
  </si>
  <si>
    <t>Hoàng Mạnh Đức</t>
  </si>
  <si>
    <t>Nguyễn Đình Đại</t>
  </si>
  <si>
    <t>Phạm Anh Tuấn</t>
  </si>
  <si>
    <t>KẾT QUẢ RÈN LUYỆN</t>
  </si>
  <si>
    <t>Lê Văn Đức</t>
  </si>
  <si>
    <t>Trần Văn Tưởng</t>
  </si>
  <si>
    <t>Nguyễn Đức Việt</t>
  </si>
  <si>
    <t>Nguyễn Xuân Xá</t>
  </si>
  <si>
    <t>Bùi Vũ Anh</t>
  </si>
  <si>
    <t>Đào Việt Anh</t>
  </si>
  <si>
    <t>Nguyễn Đạt Ngọc Anh</t>
  </si>
  <si>
    <t>Vũ Ngọc Ánh</t>
  </si>
  <si>
    <t>Đinh Quang Bình</t>
  </si>
  <si>
    <t>Phạm Văn Chính</t>
  </si>
  <si>
    <t>Nguyễn Cao Cường</t>
  </si>
  <si>
    <t>Phạm Mạnh Dân</t>
  </si>
  <si>
    <t>Đào Văn Duy</t>
  </si>
  <si>
    <t>Mai Duy Dương</t>
  </si>
  <si>
    <t>Phạm Ngọc Đông</t>
  </si>
  <si>
    <t>Nguyễn Bá Đức</t>
  </si>
  <si>
    <t>Lẻo Thị Thu Hà</t>
  </si>
  <si>
    <t>Trần Ngọc Hải</t>
  </si>
  <si>
    <t>Cao Văn Hiển</t>
  </si>
  <si>
    <t>Bùi Chí Hiếu</t>
  </si>
  <si>
    <t>Bùi Huy Hoàng</t>
  </si>
  <si>
    <t>Trương Việt Hoàng</t>
  </si>
  <si>
    <t>Nguyễn Đình Hùng</t>
  </si>
  <si>
    <t>Vũ Trí Hùng</t>
  </si>
  <si>
    <t>Nguyễn Thị Ngọc Huyền</t>
  </si>
  <si>
    <t>Trịnh Ngọc Hưng</t>
  </si>
  <si>
    <t>Trần Quang Long</t>
  </si>
  <si>
    <t>Trần Thị Thúy Mai</t>
  </si>
  <si>
    <t>Trần Đào Mạnh</t>
  </si>
  <si>
    <t>Nguyễn Sỹ Nam</t>
  </si>
  <si>
    <t>Vũ Hải Nam</t>
  </si>
  <si>
    <t>Nguyễn Minh Nghĩa</t>
  </si>
  <si>
    <t>Nguyễn Tuấn Ngọc</t>
  </si>
  <si>
    <t>Nguyễn Đức Nhã</t>
  </si>
  <si>
    <t>Trần Tiến Phong</t>
  </si>
  <si>
    <t>Trương Quang Phúc</t>
  </si>
  <si>
    <t>Cao Xuân Quang</t>
  </si>
  <si>
    <t>Phạm Công Sơn</t>
  </si>
  <si>
    <t>Lại Quang Thái</t>
  </si>
  <si>
    <t>Lục Thị Thảo</t>
  </si>
  <si>
    <t>Nguyễn Trọng Thắng</t>
  </si>
  <si>
    <t>Đặng Trần Toàn</t>
  </si>
  <si>
    <t>Bùi Thị Kiều Trinh</t>
  </si>
  <si>
    <t>Phạm Anh Tú</t>
  </si>
  <si>
    <t>Lâm Văn Tuấn</t>
  </si>
  <si>
    <t>Phan Văn Tuấn</t>
  </si>
  <si>
    <t>Nguyễn Công Ngọc Tưởng</t>
  </si>
  <si>
    <t>Nguyễn Huy Việt</t>
  </si>
  <si>
    <t>Lê Quang Vũ</t>
  </si>
  <si>
    <t>Hoàng Thị Yến</t>
  </si>
  <si>
    <t>Nguyễn Tùng Lâm</t>
  </si>
  <si>
    <t>Hoàng Bảo Long</t>
  </si>
  <si>
    <t>Đỗ Hồng Phong</t>
  </si>
  <si>
    <t>Đỗ Đình Trường</t>
  </si>
  <si>
    <t>Đinh Quang Vũ</t>
  </si>
  <si>
    <t>Ngô Quang Dương</t>
  </si>
  <si>
    <t>Vũ Tuấn Anh</t>
  </si>
  <si>
    <t>Nguyễn Hồng Doanh</t>
  </si>
  <si>
    <t>Vũ Văn Đức</t>
  </si>
  <si>
    <t>Nguyễn Ngọc Hải</t>
  </si>
  <si>
    <t>Trần Trung Hậu</t>
  </si>
  <si>
    <t>Vũ Trung Hiếu</t>
  </si>
  <si>
    <t>Trần Huy Hoàng</t>
  </si>
  <si>
    <t>Bùi Quang Huy</t>
  </si>
  <si>
    <t>Hoàng Thị Ngọc Huyền</t>
  </si>
  <si>
    <t>Nguyễn Anh Khoa</t>
  </si>
  <si>
    <t>Dương Khánh Linh</t>
  </si>
  <si>
    <t>Nguyễn Ngọc Nam</t>
  </si>
  <si>
    <t>Đặng Vũ Nhật Quang</t>
  </si>
  <si>
    <t>Nguyễn Duy Thức</t>
  </si>
  <si>
    <t>Phạm Văn Thường</t>
  </si>
  <si>
    <t>Nguyễn Văn Tú</t>
  </si>
  <si>
    <t>Phan Hữu Hưng</t>
  </si>
  <si>
    <t>Phạm Thiên Long</t>
  </si>
  <si>
    <t>Trần Trường Thủy</t>
  </si>
  <si>
    <t>Lê Mai An</t>
  </si>
  <si>
    <t>Nguyễn Duy Công</t>
  </si>
  <si>
    <t>Hồ Đức Đạt</t>
  </si>
  <si>
    <t>Nguyễn Thị Phương Đông</t>
  </si>
  <si>
    <t>Nguyễn Đức Hùng</t>
  </si>
  <si>
    <t>Trần Phương Nam</t>
  </si>
  <si>
    <t>Nguyễn Trọng Nghĩa</t>
  </si>
  <si>
    <t>Vương Hải Thanh</t>
  </si>
  <si>
    <t>Trần Đức Trung</t>
  </si>
  <si>
    <t>Lê Xuân Phú</t>
  </si>
  <si>
    <t>Lê Thị Lâm Anh</t>
  </si>
  <si>
    <t>Trịnh Văn Đức</t>
  </si>
  <si>
    <t>Trần Hiếu</t>
  </si>
  <si>
    <t>Nguyễn Phượng Linh</t>
  </si>
  <si>
    <t>Lê Minh Bình</t>
  </si>
  <si>
    <t>Lê Hữu Chung</t>
  </si>
  <si>
    <t>Nguyễn Tất Đạt</t>
  </si>
  <si>
    <t>Vũ Thành Đạt</t>
  </si>
  <si>
    <t>Lê Bằng Giang</t>
  </si>
  <si>
    <t>Phạm Trường Giang</t>
  </si>
  <si>
    <t>Nguyễn Phúc Hải</t>
  </si>
  <si>
    <t>Võ Thanh Hải</t>
  </si>
  <si>
    <t>Nguyễn Xuân Hiếu</t>
  </si>
  <si>
    <t>Phạm Văn Hiếu</t>
  </si>
  <si>
    <t>Bạch Quang Hiệu</t>
  </si>
  <si>
    <t>Phan Quang Hùng</t>
  </si>
  <si>
    <t>Đặng Quốc Khánh</t>
  </si>
  <si>
    <t>Nguyễn Quốc Khánh</t>
  </si>
  <si>
    <t>Nguyễn Văn Khiêm</t>
  </si>
  <si>
    <t>Phạm Trung Kiên</t>
  </si>
  <si>
    <t>Lê Kim Long</t>
  </si>
  <si>
    <t>Nguyễn Thăng Long</t>
  </si>
  <si>
    <t>Tần Lê Nghĩa</t>
  </si>
  <si>
    <t>Lê Huy Ngọ</t>
  </si>
  <si>
    <t>Nguyễn Đình Ngọc</t>
  </si>
  <si>
    <t>Lê Quang Nhật</t>
  </si>
  <si>
    <t>Nguyễn Đình Phan</t>
  </si>
  <si>
    <t>Trần Vinh Quang</t>
  </si>
  <si>
    <t>Lê Anh Quân</t>
  </si>
  <si>
    <t>Nguyễn Kiến Quốc</t>
  </si>
  <si>
    <t>Trần Trung Thành</t>
  </si>
  <si>
    <t>Phạm Hải Thắng</t>
  </si>
  <si>
    <t>Vũ Khánh Trình</t>
  </si>
  <si>
    <t>Đinh Thành Trung</t>
  </si>
  <si>
    <t>Phạm Dương Vũ</t>
  </si>
  <si>
    <t>Đoàn Đình An</t>
  </si>
  <si>
    <t>Nguyễn Quốc An</t>
  </si>
  <si>
    <t>Đinh Vĩnh Anh</t>
  </si>
  <si>
    <t>Trịnh Xuân Bách</t>
  </si>
  <si>
    <t>Lê An Bình</t>
  </si>
  <si>
    <t>Lương Tuấn Dương</t>
  </si>
  <si>
    <t>Nguyễn Đức Dương</t>
  </si>
  <si>
    <t>Lê Anh Đức</t>
  </si>
  <si>
    <t>Nguyễn Ngọc Hiếu</t>
  </si>
  <si>
    <t>Nguyễn Duy Hòa</t>
  </si>
  <si>
    <t>Đào Huy Hoàng</t>
  </si>
  <si>
    <t>Nguyễn Lê Hoàng</t>
  </si>
  <si>
    <t>Dương Quốc Hưng</t>
  </si>
  <si>
    <t>Bùi Đức Khải</t>
  </si>
  <si>
    <t>Trần Trung Kiên</t>
  </si>
  <si>
    <t>Hoàng Phương Linh</t>
  </si>
  <si>
    <t>Hồ Tuấn Long</t>
  </si>
  <si>
    <t>Nguyễn Duy Long</t>
  </si>
  <si>
    <t>Nguyễn Phi Long</t>
  </si>
  <si>
    <t>Nguyễn Hữu Lộc</t>
  </si>
  <si>
    <t>Mai Xuân Minh</t>
  </si>
  <si>
    <t>Vũ Minh Ngọc</t>
  </si>
  <si>
    <t>Trần Quang Nguyên</t>
  </si>
  <si>
    <t>Vũ Đức Nguyên</t>
  </si>
  <si>
    <t>Trần Phan Nguyễn</t>
  </si>
  <si>
    <t>Nguyễn Trung Phong</t>
  </si>
  <si>
    <t>Nguyễn Quang Phúc</t>
  </si>
  <si>
    <t>Hồ Công Phùng</t>
  </si>
  <si>
    <t>Lê Thị Phương</t>
  </si>
  <si>
    <t>Tạ Đình Quý</t>
  </si>
  <si>
    <t>Hoàng Như Quỳnh</t>
  </si>
  <si>
    <t>Dương Văn Tân</t>
  </si>
  <si>
    <t>Nguyễn Minh Tân</t>
  </si>
  <si>
    <t>Nguyễn Xuân Thành</t>
  </si>
  <si>
    <t>Đỗ Trịnh Quốc Thắng</t>
  </si>
  <si>
    <t>Hồ Văn Thép</t>
  </si>
  <si>
    <t>Nguyễn Xương Thìn</t>
  </si>
  <si>
    <t>Lê Thái Thịnh</t>
  </si>
  <si>
    <t>Phan Bùi Phúc Thịnh</t>
  </si>
  <si>
    <t>Lộc Phi Trưởng</t>
  </si>
  <si>
    <t>Nguyễn Đình Anh Tuấn</t>
  </si>
  <si>
    <t>Hàn Tiến Khánh An</t>
  </si>
  <si>
    <t>Đinh Tiến Anh</t>
  </si>
  <si>
    <t>Hoàng Đức Anh</t>
  </si>
  <si>
    <t>Hoàng Việt Anh</t>
  </si>
  <si>
    <t>Nguyễn Minh Anh</t>
  </si>
  <si>
    <t>Trần Đức Anh</t>
  </si>
  <si>
    <t>Dương Đình Bình</t>
  </si>
  <si>
    <t>Trần Công Chiến</t>
  </si>
  <si>
    <t>Nguyễn Đỗ Dương</t>
  </si>
  <si>
    <t>Nguyễn Đăng Hà</t>
  </si>
  <si>
    <t>Nguyễn Việt Hảo</t>
  </si>
  <si>
    <t>Thạch Minh Hoàn</t>
  </si>
  <si>
    <t>Trần Long Hoàng</t>
  </si>
  <si>
    <t>Đinh Xuân Hùng</t>
  </si>
  <si>
    <t>Trần Đức Hoàng Hùng</t>
  </si>
  <si>
    <t>Đỗ Quang Huy</t>
  </si>
  <si>
    <t>Nguyễn Tiến Hoàng Huy</t>
  </si>
  <si>
    <t>Trần Quốc Khánh</t>
  </si>
  <si>
    <t>Hoàng Tuấn Kiệt</t>
  </si>
  <si>
    <t>Hồ Đức Long</t>
  </si>
  <si>
    <t>Mai Hoàng Long</t>
  </si>
  <si>
    <t>Nguyễn Hải Long</t>
  </si>
  <si>
    <t>Nguyễn Hoàng Long</t>
  </si>
  <si>
    <t>Nguyễn Kim Long</t>
  </si>
  <si>
    <t>Nguyễn Thành Long</t>
  </si>
  <si>
    <t>Nguyễn Tuấn Long</t>
  </si>
  <si>
    <t>Nguyễn Việt Long</t>
  </si>
  <si>
    <t>Kiều Xuân Lộc</t>
  </si>
  <si>
    <t>Đàm Tuấn Minh</t>
  </si>
  <si>
    <t>Phương Anh Mỹ</t>
  </si>
  <si>
    <t>Bùi Hải Nam</t>
  </si>
  <si>
    <t>Cao Cẩm Nhung</t>
  </si>
  <si>
    <t>Nguyễn Thế Phan</t>
  </si>
  <si>
    <t>Bùi Khánh Phương</t>
  </si>
  <si>
    <t>Nguyễn Thị Quyên</t>
  </si>
  <si>
    <t>Công Minh Sơn</t>
  </si>
  <si>
    <t>Nguyễn Huy Sơn</t>
  </si>
  <si>
    <t>Nguyễn Thị Minh Tâm</t>
  </si>
  <si>
    <t>Chu Quang Thế</t>
  </si>
  <si>
    <t>Ngô Doãn Thịnh</t>
  </si>
  <si>
    <t>Ngô Công Thức</t>
  </si>
  <si>
    <t>Phạm Ngọc Toàn</t>
  </si>
  <si>
    <t>Trịnh Tuấn Tú</t>
  </si>
  <si>
    <t>Nguyễn Mạnh Tuấn</t>
  </si>
  <si>
    <t>Ngô Văn An</t>
  </si>
  <si>
    <t>Nguyễn Tấn Việt Anh</t>
  </si>
  <si>
    <t>Nguyễn Hồ Bắc</t>
  </si>
  <si>
    <t>Phan Bắc</t>
  </si>
  <si>
    <t>Đỗ Minh Bằng</t>
  </si>
  <si>
    <t>Nguyễn Ngọc Chi</t>
  </si>
  <si>
    <t>Đỗ Văn Chinh</t>
  </si>
  <si>
    <t>Nông Văn Cương</t>
  </si>
  <si>
    <t>Lê Văn Cường</t>
  </si>
  <si>
    <t>Lê Anh Dũng</t>
  </si>
  <si>
    <t>Phạm Mạnh Dũng</t>
  </si>
  <si>
    <t>Tô Hải Dương</t>
  </si>
  <si>
    <t>Lương Thế Đại</t>
  </si>
  <si>
    <t>Lưu Hải Đăng</t>
  </si>
  <si>
    <t>Bùi Đăng Đức</t>
  </si>
  <si>
    <t>Trần Mạnh Đức</t>
  </si>
  <si>
    <t>Hoàng Văn Giáp</t>
  </si>
  <si>
    <t>Đinh Ngọc Hiếu</t>
  </si>
  <si>
    <t>Nguyễn Xuân Hòa</t>
  </si>
  <si>
    <t>Đào Minh Hoàn</t>
  </si>
  <si>
    <t>Đinh Lê Hoàng</t>
  </si>
  <si>
    <t>Đoàn Văn Huy</t>
  </si>
  <si>
    <t>Phạm Khánh Huy</t>
  </si>
  <si>
    <t>Hoàng Ngọc Huyền</t>
  </si>
  <si>
    <t>Lê Bỉnh Khiêm</t>
  </si>
  <si>
    <t>Nguyễn Đức Khôi</t>
  </si>
  <si>
    <t>Đào Trung Kiên</t>
  </si>
  <si>
    <t>Nguyễn Xuân Lâm</t>
  </si>
  <si>
    <t>Phạm Ngọc Linh</t>
  </si>
  <si>
    <t>Ngô Xuân Long</t>
  </si>
  <si>
    <t>Nguyễn Ngọc Long</t>
  </si>
  <si>
    <t>Nguyễn Xuân Lộc</t>
  </si>
  <si>
    <t>Nguyễn Đồng Lực</t>
  </si>
  <si>
    <t>Lê Đức Mạnh</t>
  </si>
  <si>
    <t>Phùng Quốc Mạnh</t>
  </si>
  <si>
    <t>Nguyễn Lê Minh</t>
  </si>
  <si>
    <t>Phạm Công Minh</t>
  </si>
  <si>
    <t>Trần Khánh Minh</t>
  </si>
  <si>
    <t>Nguyễn Đăng Nam</t>
  </si>
  <si>
    <t>Trần Nguyễn Phương Nam</t>
  </si>
  <si>
    <t>Trịnh Thị Nga</t>
  </si>
  <si>
    <t>Phạm Thị Bích Ngọc</t>
  </si>
  <si>
    <t>Tạ Quang Ngọc</t>
  </si>
  <si>
    <t>Mai Thanh Phương</t>
  </si>
  <si>
    <t>Nguyễn Trọng Quốc</t>
  </si>
  <si>
    <t>Vương Tuấn Sơn</t>
  </si>
  <si>
    <t>Phạm Như Thiên Tân</t>
  </si>
  <si>
    <t>Ngô Đức Thành</t>
  </si>
  <si>
    <t>Nguyễn Minh Thành</t>
  </si>
  <si>
    <t>Lê Đức Thắng</t>
  </si>
  <si>
    <t>Vũ Hữu Thắng</t>
  </si>
  <si>
    <t>Nguyễn Thị Thiêm</t>
  </si>
  <si>
    <t>Phạm Quang Thịnh</t>
  </si>
  <si>
    <t>Nguyễn Công Thuận</t>
  </si>
  <si>
    <t>Nguyễn Trọng Thường</t>
  </si>
  <si>
    <t>Nguyễn Đức Tới</t>
  </si>
  <si>
    <t>Nguyễn Tiến Trọng</t>
  </si>
  <si>
    <t>Vũ Thành Trung</t>
  </si>
  <si>
    <t>Nguyễn Cẩm Tú</t>
  </si>
  <si>
    <t>Đàm Anh Tuấn</t>
  </si>
  <si>
    <t>Phạm Trường Vũ</t>
  </si>
  <si>
    <t>Lường Việt Anh</t>
  </si>
  <si>
    <t>Trần Việt Anh</t>
  </si>
  <si>
    <t>Lưu Xuân Bách</t>
  </si>
  <si>
    <t>Nguyễn Ninh Chi</t>
  </si>
  <si>
    <t>Đào Đình Công</t>
  </si>
  <si>
    <t>Đồng Minh Cường</t>
  </si>
  <si>
    <t>Lê Tuấn Dũng</t>
  </si>
  <si>
    <t>Nguyễn Quốc Dũng</t>
  </si>
  <si>
    <t>Nguyễn Tiến Duy</t>
  </si>
  <si>
    <t>Đoàn Đình Dương</t>
  </si>
  <si>
    <t>Vũ Đức Dương</t>
  </si>
  <si>
    <t>Bạch Trọng Đạo</t>
  </si>
  <si>
    <t>Vũ Trọng Đạt</t>
  </si>
  <si>
    <t>Nguyễn Chương Đức</t>
  </si>
  <si>
    <t>Đào Minh Hải</t>
  </si>
  <si>
    <t>Phạm Xuân Hanh</t>
  </si>
  <si>
    <t>Hoàng Văn Hậu</t>
  </si>
  <si>
    <t>Đinh Trọng Hiếu</t>
  </si>
  <si>
    <t>Hà Văn Hoài</t>
  </si>
  <si>
    <t>Dương Minh Hoàng</t>
  </si>
  <si>
    <t>Trần Đức Huân</t>
  </si>
  <si>
    <t>Trịnh Tuấn Hùng</t>
  </si>
  <si>
    <t>Đặng Tuấn Hưng</t>
  </si>
  <si>
    <t>Nguyễn Gia Khiêm</t>
  </si>
  <si>
    <t>Nguyễn Hòa Khôi</t>
  </si>
  <si>
    <t>Trịnh Thị Kim</t>
  </si>
  <si>
    <t>Nguyễn Ngọc Lan</t>
  </si>
  <si>
    <t>Nguyễn Thị Ngọc Linh</t>
  </si>
  <si>
    <t>Lê Hồng Long</t>
  </si>
  <si>
    <t>Trương Hoàng Long</t>
  </si>
  <si>
    <t>Nguyễn Thị Mai</t>
  </si>
  <si>
    <t>Nguyễn Huy Mạnh</t>
  </si>
  <si>
    <t>Đào Đức Minh</t>
  </si>
  <si>
    <t>Phạm Quang Minh</t>
  </si>
  <si>
    <t>Bùi Văn Nam</t>
  </si>
  <si>
    <t>Nguyễn Duy Nam</t>
  </si>
  <si>
    <t>Đào Đình Nghĩa</t>
  </si>
  <si>
    <t>Đặng Xuân Ngọc</t>
  </si>
  <si>
    <t>Trần Thị Nhung</t>
  </si>
  <si>
    <t>Vũ Minh Phụng</t>
  </si>
  <si>
    <t>Nguyễn Đức Phương</t>
  </si>
  <si>
    <t>Nguyễn Minh Sáng</t>
  </si>
  <si>
    <t>Nguyễn Đức Tài</t>
  </si>
  <si>
    <t>Bùi Linh Tâm</t>
  </si>
  <si>
    <t>Lại Ngọc Tân</t>
  </si>
  <si>
    <t>Đinh Kim Thành</t>
  </si>
  <si>
    <t>Nguyễn Tuấn Thành</t>
  </si>
  <si>
    <t>Nguyễn Trọng Thảo</t>
  </si>
  <si>
    <t>Nguyễn Văn Thắng</t>
  </si>
  <si>
    <t>Vũ Văn Thắng</t>
  </si>
  <si>
    <t>Hoàng Vũ Thiết</t>
  </si>
  <si>
    <t>Nguyễn Thị Hoài Thu</t>
  </si>
  <si>
    <t>Phạm Ngọc Thuận</t>
  </si>
  <si>
    <t>Lê Hữu Trí</t>
  </si>
  <si>
    <t>Dương Văn Trường</t>
  </si>
  <si>
    <t>Đinh Quang Tùng</t>
  </si>
  <si>
    <t>Lê Ngọc Tùng</t>
  </si>
  <si>
    <t>Lê Xuân Việt</t>
  </si>
  <si>
    <t>Trần Anh Vũ</t>
  </si>
  <si>
    <t>Hoàng Minh Đức Anh</t>
  </si>
  <si>
    <t>Hoàng Vũ Duy Anh</t>
  </si>
  <si>
    <t>Nguyễn An Bằng</t>
  </si>
  <si>
    <t>Lê Quang Duy</t>
  </si>
  <si>
    <t>Phan Hữu Duy</t>
  </si>
  <si>
    <t>Nguyễn Tấn Đạt</t>
  </si>
  <si>
    <t>Ngô Ngọc Hoàn</t>
  </si>
  <si>
    <t>Thái Phi Hoàng</t>
  </si>
  <si>
    <t>Chu Thái Huy</t>
  </si>
  <si>
    <t>Đặng Quang Huy</t>
  </si>
  <si>
    <t>Nguyễn Thanh Huyền</t>
  </si>
  <si>
    <t>Chu Văn Hưng</t>
  </si>
  <si>
    <t>Bùi Xuân Khải</t>
  </si>
  <si>
    <t>Nguyễn Đức Khánh</t>
  </si>
  <si>
    <t>Nguyễn Thùy Linh</t>
  </si>
  <si>
    <t>Bùi Quang Long</t>
  </si>
  <si>
    <t>Lê Hoàng Long</t>
  </si>
  <si>
    <t>Nguyễn Cao Bảo Long</t>
  </si>
  <si>
    <t>Nguyễn Nhật Long</t>
  </si>
  <si>
    <t>Cao Duy Mạnh</t>
  </si>
  <si>
    <t>Lưu Hoàng Nam</t>
  </si>
  <si>
    <t>Lê Quang Quân</t>
  </si>
  <si>
    <t>Lê Thị Thảo</t>
  </si>
  <si>
    <t>Nguyễn Hữu Thìn</t>
  </si>
  <si>
    <t>Tăng Đức Thịnh</t>
  </si>
  <si>
    <t>Vũ Quỳnh Trang</t>
  </si>
  <si>
    <t>Nguyễn Phú Trường</t>
  </si>
  <si>
    <t>Nguyễn Hoàng Tú</t>
  </si>
  <si>
    <t>Lê Đức Tùng</t>
  </si>
  <si>
    <t>Lê Trần Hải Tùng</t>
  </si>
  <si>
    <t>Hoàng Quốc Việt</t>
  </si>
  <si>
    <t>Võ Việt Anh</t>
  </si>
  <si>
    <t>Nguyễn Văn Bách</t>
  </si>
  <si>
    <t>Nguyễn Thị Thanh Bảo</t>
  </si>
  <si>
    <t>Phạm Quang Bình</t>
  </si>
  <si>
    <t>Nguyễn Như Chiến</t>
  </si>
  <si>
    <t>Lê Minh Công</t>
  </si>
  <si>
    <t>Lê Mạnh Cường</t>
  </si>
  <si>
    <t>Nguyễn Kiên Cường</t>
  </si>
  <si>
    <t>Vũ Thị Dịu</t>
  </si>
  <si>
    <t>Ngô Đức Dũng</t>
  </si>
  <si>
    <t>Trần Quốc Dũng</t>
  </si>
  <si>
    <t>Hoàng Anh Dương</t>
  </si>
  <si>
    <t>Nguyễn Đức Quốc Đại</t>
  </si>
  <si>
    <t>Lê Ngọc Đình</t>
  </si>
  <si>
    <t>Nguyễn Văn Đức</t>
  </si>
  <si>
    <t>Vũ Trọng Đức</t>
  </si>
  <si>
    <t>Lê Thị Hạnh</t>
  </si>
  <si>
    <t>Trần Thị Hoa Hiên</t>
  </si>
  <si>
    <t>Đỗ Thị Thu Hoài</t>
  </si>
  <si>
    <t>Lê Việt Hoàng</t>
  </si>
  <si>
    <t>Phan Việt Hoàng</t>
  </si>
  <si>
    <t>Đặng Văn Huấn</t>
  </si>
  <si>
    <t>Trương Tuấn Hùng</t>
  </si>
  <si>
    <t>Lê Đức Huy</t>
  </si>
  <si>
    <t>Nguyễn Quốc Huy</t>
  </si>
  <si>
    <t>Trần Nguyễn Quang Huy</t>
  </si>
  <si>
    <t>Phạm Ngọc Hưng</t>
  </si>
  <si>
    <t>Phạm Minh Khiêm</t>
  </si>
  <si>
    <t>Nguyễn Phúc Khởi</t>
  </si>
  <si>
    <t>Đỗ Xuân Lâm</t>
  </si>
  <si>
    <t>Nguyễn Hồng Lĩnh</t>
  </si>
  <si>
    <t>Đỗ Văn Long</t>
  </si>
  <si>
    <t>Lê Đăng Hoàng Long</t>
  </si>
  <si>
    <t>Lê Văn Long</t>
  </si>
  <si>
    <t>Vũ Thăng Long</t>
  </si>
  <si>
    <t>Hoàng Đức Minh</t>
  </si>
  <si>
    <t>Nguyễn Hoàng Hải Minh</t>
  </si>
  <si>
    <t>Nguyễn Hải Nam</t>
  </si>
  <si>
    <t>Lê Hữu Nghĩa</t>
  </si>
  <si>
    <t>Nguyễn Văn Ngọc</t>
  </si>
  <si>
    <t>Triệu Đình Nguyện</t>
  </si>
  <si>
    <t>Trịnh Thị Nhung</t>
  </si>
  <si>
    <t>Ngô Quang Phong</t>
  </si>
  <si>
    <t>Nguyễn Thị Thu Phương</t>
  </si>
  <si>
    <t>Nguyễn Quốc Sinh</t>
  </si>
  <si>
    <t>Phạm Quang Tài</t>
  </si>
  <si>
    <t>Phạm Trọng Tấn</t>
  </si>
  <si>
    <t>Đoàn Văn Thành</t>
  </si>
  <si>
    <t>Vương Tiến Thành</t>
  </si>
  <si>
    <t>Vũ Thanh Thảo</t>
  </si>
  <si>
    <t>Phạm Việt Thắng</t>
  </si>
  <si>
    <t>Trần Văn Thời</t>
  </si>
  <si>
    <t>Phạm Trung Thức</t>
  </si>
  <si>
    <t>Nguyễn Văn Tiến</t>
  </si>
  <si>
    <t>Trịnh Thị Thu Trang</t>
  </si>
  <si>
    <t>Nguyễn Tiến Trình</t>
  </si>
  <si>
    <t>Lý Hà Trung</t>
  </si>
  <si>
    <t>Nguyễn Đắc Trường</t>
  </si>
  <si>
    <t>Hoàng Minh Tuấn</t>
  </si>
  <si>
    <t>Hoàng Thanh Tùng</t>
  </si>
  <si>
    <t>Võ Thị Vân</t>
  </si>
  <si>
    <t>Vũ Hữu Hải Vũ</t>
  </si>
  <si>
    <t>Nguyễn Việt Anh</t>
  </si>
  <si>
    <t>Lương Cao Biền</t>
  </si>
  <si>
    <t>Phan Thanh Bình</t>
  </si>
  <si>
    <t>Bùi Cao Chinh</t>
  </si>
  <si>
    <t>Trần Văn Công</t>
  </si>
  <si>
    <t>Nông Thị Diễm</t>
  </si>
  <si>
    <t>Hoàng Trung Dũng</t>
  </si>
  <si>
    <t>Nguyễn Trí Dũng</t>
  </si>
  <si>
    <t>Nguyễn Hùng Duy</t>
  </si>
  <si>
    <t>Bùi Xuân Dương</t>
  </si>
  <si>
    <t>Phạm Khắc Đạt</t>
  </si>
  <si>
    <t>Lương Ngọc Đăng</t>
  </si>
  <si>
    <t>Vũ Văn Đông</t>
  </si>
  <si>
    <t>Phạm Ngọc Việt Đức</t>
  </si>
  <si>
    <t>Phan Việt Đức</t>
  </si>
  <si>
    <t>Trần Thanh Hải</t>
  </si>
  <si>
    <t>Bùi Đức Hiếu</t>
  </si>
  <si>
    <t>Phạm Văn Hoan</t>
  </si>
  <si>
    <t>Nguyễn Hữu Hùng</t>
  </si>
  <si>
    <t>Vũ Mạnh Hùng</t>
  </si>
  <si>
    <t>Lê Xuân Huy</t>
  </si>
  <si>
    <t>Phạm Văn Huy</t>
  </si>
  <si>
    <t>Vũ Trần Quang Huy</t>
  </si>
  <si>
    <t>Phùng Tiến Hưng</t>
  </si>
  <si>
    <t>Bùi Quang Khải</t>
  </si>
  <si>
    <t>Đoàn Trọng Khôi</t>
  </si>
  <si>
    <t>Trần Minh Khương</t>
  </si>
  <si>
    <t>Nguyễn Hoài Lâm</t>
  </si>
  <si>
    <t>Phạm Mai Linh</t>
  </si>
  <si>
    <t>Hoàng Thanh Long</t>
  </si>
  <si>
    <t>Nguyễn Văn Luân</t>
  </si>
  <si>
    <t>Nguyễn Xuân Minh</t>
  </si>
  <si>
    <t>Phạm Tuấn Nghĩa</t>
  </si>
  <si>
    <t>Phạm Văn Ngọc</t>
  </si>
  <si>
    <t>Nguyễn Thị Minh Nguyệt</t>
  </si>
  <si>
    <t>Nguyễn Duy Niên</t>
  </si>
  <si>
    <t>Nguyễn Viết Nam Phong</t>
  </si>
  <si>
    <t>Đinh Mai Phương</t>
  </si>
  <si>
    <t>Nguyễn Thế Quân</t>
  </si>
  <si>
    <t>Hoàng Ngọc Sơn</t>
  </si>
  <si>
    <t>Thái Duy Tài</t>
  </si>
  <si>
    <t>Nguyễn Văn Tâm</t>
  </si>
  <si>
    <t>Chung Trần Thạch</t>
  </si>
  <si>
    <t>Bùi Quang Thành</t>
  </si>
  <si>
    <t>Mai Tiến Thành</t>
  </si>
  <si>
    <t>Nguyễn Duy Thành</t>
  </si>
  <si>
    <t>Nguyễn Thị Hồng Thắm</t>
  </si>
  <si>
    <t>Phạm Ngọc Thắng</t>
  </si>
  <si>
    <t>Nguyễn Minh Thi</t>
  </si>
  <si>
    <t>Phạm Văn Thiện</t>
  </si>
  <si>
    <t>Đoàn Xuân Thu</t>
  </si>
  <si>
    <t>Nguyễn Trung Thứ</t>
  </si>
  <si>
    <t>Hoàng Trung Thực</t>
  </si>
  <si>
    <t>Trần Đức Toản</t>
  </si>
  <si>
    <t>Đỗ Công Tráng</t>
  </si>
  <si>
    <t>Trịnh Xuân Trình</t>
  </si>
  <si>
    <t>Nguyễn Ngọc Trung</t>
  </si>
  <si>
    <t>Nguyễn Huy Trường</t>
  </si>
  <si>
    <t>Lê Minh Tuấn</t>
  </si>
  <si>
    <t>Trịnh Anh Tuấn</t>
  </si>
  <si>
    <t>Bùi Quang Tùng</t>
  </si>
  <si>
    <t>Kiều Văn Tùng</t>
  </si>
  <si>
    <t>Đỗ Thành Vinh</t>
  </si>
  <si>
    <t>Hoàng Tuấn Vũ</t>
  </si>
  <si>
    <t>Nguyễn Văn Xuân</t>
  </si>
  <si>
    <t>Đỗ Quang Anh</t>
  </si>
  <si>
    <t>Lại Tuấn Anh</t>
  </si>
  <si>
    <t>Nguyễn Tú Anh</t>
  </si>
  <si>
    <t>Đậu Hữu Bằng</t>
  </si>
  <si>
    <t>Nguyễn Hữu Bằng</t>
  </si>
  <si>
    <t>Võ Lương Bằng</t>
  </si>
  <si>
    <t>Nguyễn Đình Biển</t>
  </si>
  <si>
    <t>Trần Quốc Cường</t>
  </si>
  <si>
    <t>Phạm Thị Dân</t>
  </si>
  <si>
    <t>Nguyễn Quang Dĩnh</t>
  </si>
  <si>
    <t>Nguyễn Đức Dũng</t>
  </si>
  <si>
    <t>Phạm Việt Dũng</t>
  </si>
  <si>
    <t>Nguyễn Khắc Duy</t>
  </si>
  <si>
    <t>Phạm Văn Dương</t>
  </si>
  <si>
    <t>Phạm Trọng Đại</t>
  </si>
  <si>
    <t>Lê Năng Đức</t>
  </si>
  <si>
    <t>Phạm Ngọc Hải</t>
  </si>
  <si>
    <t>Triệu Vũ Hải</t>
  </si>
  <si>
    <t>Hoàng Dương Hào</t>
  </si>
  <si>
    <t>Ngô Văn Hào</t>
  </si>
  <si>
    <t>Phạm Văn Hoàn</t>
  </si>
  <si>
    <t>Nguyễn Hữu Huy</t>
  </si>
  <si>
    <t>Tạ Thị Huyền</t>
  </si>
  <si>
    <t>Nguyễn Chính Hữu</t>
  </si>
  <si>
    <t>Trần Trọng Nguyễn Khang</t>
  </si>
  <si>
    <t>Nguyễn Duy Kiên</t>
  </si>
  <si>
    <t>Phạm Văn Long</t>
  </si>
  <si>
    <t>Trần Thanh Long</t>
  </si>
  <si>
    <t>Vũ Văn Long</t>
  </si>
  <si>
    <t>Đặng Văn Mạnh</t>
  </si>
  <si>
    <t>Phan Văn Minh</t>
  </si>
  <si>
    <t>Trần Quang Minh</t>
  </si>
  <si>
    <t>Đỗ Nam</t>
  </si>
  <si>
    <t>Ngô Sách Nhật</t>
  </si>
  <si>
    <t>Vũ Thị Oanh</t>
  </si>
  <si>
    <t>Hoàng Trung Phong</t>
  </si>
  <si>
    <t>Trần Văn Quang</t>
  </si>
  <si>
    <t>Lương Thái Sơn</t>
  </si>
  <si>
    <t>Nguyễn Thanh Sơn</t>
  </si>
  <si>
    <t>Trịnh Lê Sơn</t>
  </si>
  <si>
    <t>Lê Thị Tâm</t>
  </si>
  <si>
    <t>Trương Gia Bảo Thao</t>
  </si>
  <si>
    <t>Trần Khắc Thiện</t>
  </si>
  <si>
    <t>Lưu Thị Hoài Thu</t>
  </si>
  <si>
    <t>Trịnh Thị Thư</t>
  </si>
  <si>
    <t>Vũ Ngọc Tiến</t>
  </si>
  <si>
    <t>Nguyễn Thái Tiệp</t>
  </si>
  <si>
    <t>Vương Thành Toàn</t>
  </si>
  <si>
    <t>Nguyễn Ngọc Bảo Trân</t>
  </si>
  <si>
    <t>Đặng Văn Tuấn</t>
  </si>
  <si>
    <t>Vũ Tố Uyên</t>
  </si>
  <si>
    <t>Đỗ Ngọc Thanh Vân</t>
  </si>
  <si>
    <t>Nguyễn Hoàng Việt</t>
  </si>
  <si>
    <t>Nguyễn Quang Vinh</t>
  </si>
  <si>
    <t>Nguyễn Thị Xuân</t>
  </si>
  <si>
    <t>Lớp QH-2016-I/CQ-CA-CLC1 (K61CA-CLC1), Ngành Khoa học máy tính</t>
  </si>
  <si>
    <t>Lớp QH-2016-I/CQ-C-B (K61CB), Ngành Công nghệ thông tin</t>
  </si>
  <si>
    <t>Lớp QH-2016-I/CQ-C-C (K61CC), Ngành Công nghệ thông tin</t>
  </si>
  <si>
    <t>Lớp QH-2016-I/CQ-C-D (K61CD), Ngành Công nghệ thông tin</t>
  </si>
  <si>
    <t>Lớp QH-2016-I/CQ-C-L-C (K61CLC), Ngành Công nghệ thông tin</t>
  </si>
  <si>
    <t>Lớp QH-2017-I/CQ-CA-CLC1 (K62CA-CLC1), Ngành Khoa học máy tính</t>
  </si>
  <si>
    <t>Lớp QH-2017-I/CQ-C-A-C (K62CAC), Ngành Khoa học máy tính</t>
  </si>
  <si>
    <t>Lớp QH-2017-I/CQ-CA-CLC2 (K62CA-CLC2), Ngành Khoa học máy tính</t>
  </si>
  <si>
    <t>Lớp QH-2017-I/CQ-CA-CLC3 (K62CA-CLC3), Ngành Khoa học máy tính</t>
  </si>
  <si>
    <t>Lớp QH-2017-I/CQ-C-L-C (K62CLC), Ngành Công nghệ thông tin</t>
  </si>
  <si>
    <t>Lớp QH-2017-I/CQ-C-B (K62CB), Ngành Công nghệ thông tin</t>
  </si>
  <si>
    <t>Lớp QH-2017-I/CQ-C-C (K62CC), Ngành Công nghệ thông tin</t>
  </si>
  <si>
    <t>Lớp QH-2017-I/CQ-C-D (K62CD), Ngành Công nghệ thông tin</t>
  </si>
  <si>
    <t>Lớp QH-2017-I/CQ-C-E (K62CE), Ngành Công nghệ thông tin</t>
  </si>
  <si>
    <t>Lớp QH-2017-I/CQ-C-F (K62CF), Ngành Công nghệ thông tin</t>
  </si>
  <si>
    <t xml:space="preserve">(kèm theo Quyết định số:       /QĐ-CTSV ngày    /     /2019) </t>
  </si>
  <si>
    <t>Lớp QH-2017-I/CQ-C-G (K62CG), Ngành Công nghệ thông tin</t>
  </si>
  <si>
    <t>Lớp QH-2017-I/CQ-C-H (K62CH), Ngành Công nghệ thông tin</t>
  </si>
  <si>
    <t>Lớp QH-2017-I/CQ-C-K (K62CK), Ngành Công nghệ thông tin</t>
  </si>
  <si>
    <t>Lớp QH-2017-I/CQ-C-K (K62CL), Ngành Công nghệ thông tin</t>
  </si>
  <si>
    <t>Lớp QH-2017-I/CQ-J (K62J), Ngành Công nghệ thông tin định hướng thị trường Nhật Bản</t>
  </si>
  <si>
    <t>Lớp QH-2017-I/CQ-T (K62T), Ngành Hệ thống thông tin</t>
  </si>
  <si>
    <t>Lớp QH-2017-I/CQ-N (K62N), Ngành Truyền thông và Mạng máy tính</t>
  </si>
  <si>
    <t>Lớp QH-2018-I/CQ-CA-CLC1 (K63CA-CLC1), Ngành Khoa học máy tính</t>
  </si>
  <si>
    <t>Lớp QH-2018-I/CQ-CA-CLC2 (K63CA-CLC2), Ngành Khoa học máy tính</t>
  </si>
  <si>
    <t>Lớp QH-2018-I/CQ-CA-CLC3 (K63CA-CLC3), Ngành Khoa học máy tính</t>
  </si>
  <si>
    <t>Lớp QH-2018-I/CQ-C-B (K63CB), Ngành Công nghệ thông tin</t>
  </si>
  <si>
    <t>Lớp QH-2018-I/CQ-C-C (K63CC), Ngành Công nghệ thông tin</t>
  </si>
  <si>
    <t>Lớp QH-2018-I/CQ-C-D (K63CD), Ngành Công nghệ thông tin</t>
  </si>
  <si>
    <t>Lớp QH-2018-I/CQ-C-L-C (K63CLC), Ngành Công nghệ thông tin</t>
  </si>
  <si>
    <t>Lớp QH-2018-I/CQ-C-E (K63CE), Ngành Công nghệ thông tin</t>
  </si>
  <si>
    <t>Lớp QH-2018-I/CQ-J (K63J), Ngành Công nghệ thông tin định hướng thị trường Nhật Bản</t>
  </si>
  <si>
    <t>Lớp QH-2018-I/CQ-N (K63N), Ngành Truyền thông và Mạng máy tính</t>
  </si>
  <si>
    <t>Lớp QH-2018-I/CQ-T (K63T), Ngành Hệ thống thông tin</t>
  </si>
  <si>
    <t>Dương Hoài An</t>
  </si>
  <si>
    <t>Dương Văn Hải Anh</t>
  </si>
  <si>
    <t>Nguyễn Hữu Nam Anh</t>
  </si>
  <si>
    <t>Phan Anh</t>
  </si>
  <si>
    <t>Trần Việt Bảo</t>
  </si>
  <si>
    <t>Trương Bách Chiến</t>
  </si>
  <si>
    <t>Dư Đình Doanh</t>
  </si>
  <si>
    <t>Bùi Tiến Duy</t>
  </si>
  <si>
    <t>Đinh Quý Dương</t>
  </si>
  <si>
    <t>Đinh Tiến Đạt</t>
  </si>
  <si>
    <t>Lưu Lê Tuấn Đạt</t>
  </si>
  <si>
    <t>Trần Mạnh Giang</t>
  </si>
  <si>
    <t>Nguyễn Thị Lệ Hà</t>
  </si>
  <si>
    <t>Bùi Duy Hoàng</t>
  </si>
  <si>
    <t>Phan Lương Huân</t>
  </si>
  <si>
    <t>Vi Mạnh Hùng</t>
  </si>
  <si>
    <t>Phan Quốc Huy</t>
  </si>
  <si>
    <t>Đinh Minh Khang</t>
  </si>
  <si>
    <t>Dương Ngọc Linh</t>
  </si>
  <si>
    <t>Nguyễn Việt Linh</t>
  </si>
  <si>
    <t>Vũ Thị Thanh Mai</t>
  </si>
  <si>
    <t>Tạ Văn Mạnh</t>
  </si>
  <si>
    <t>Lại Đức Minh</t>
  </si>
  <si>
    <t>Lê Tuấn Minh</t>
  </si>
  <si>
    <t>Bùi Hoàng Nam</t>
  </si>
  <si>
    <t>Đỗ Văn Nhị</t>
  </si>
  <si>
    <t>Nguyễn Văn Phong</t>
  </si>
  <si>
    <t>Trần Hồng Phúc</t>
  </si>
  <si>
    <t>Lại Thị Thu Phương</t>
  </si>
  <si>
    <t>Nguyễn Nhật Tây</t>
  </si>
  <si>
    <t>Vũ Thị Thanh</t>
  </si>
  <si>
    <t>Nguyễn Thành Thắng</t>
  </si>
  <si>
    <t>Phạm Thị Thúy</t>
  </si>
  <si>
    <t>Nguyễn Quỳnh Trang</t>
  </si>
  <si>
    <t>Nguyễn Minh Trí</t>
  </si>
  <si>
    <t>Đỗ Quang Tuấn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</si>
  <si>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</si>
  <si>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Học kỳ II năm học 2018-2019</t>
    </r>
    <r>
      <rPr>
        <sz val="12"/>
        <rFont val="Times New Roman"/>
        <family val="1"/>
      </rPr>
      <t xml:space="preserve"> </t>
    </r>
  </si>
  <si>
    <r>
      <t>Học kỳ II năm học 2018-2019</t>
    </r>
    <r>
      <rPr>
        <sz val="11"/>
        <rFont val="Times New Roman"/>
        <family val="1"/>
      </rPr>
      <t xml:space="preserve"> </t>
    </r>
  </si>
  <si>
    <t>Phạm Thế Tuấn</t>
  </si>
  <si>
    <t>Ấn định danh sách có 42 sinh viên./.</t>
  </si>
  <si>
    <t>Ấn định danh sách có 44 sinh viên./.</t>
  </si>
  <si>
    <t>Ấn định danh sách có 43 sinh viên./.</t>
  </si>
  <si>
    <t>Ấn định danh sách có 53 sinh viên./.</t>
  </si>
  <si>
    <t>Ấn định danh sách có 08 sinh viên./.</t>
  </si>
  <si>
    <t>Ấn định danh sách có 14 sinh viên./.</t>
  </si>
  <si>
    <t>Ấn định danh sách có 51 sinh viên./.</t>
  </si>
  <si>
    <t>Ấn định danh sách có 48 sinh viên./.</t>
  </si>
  <si>
    <t>Ấn định danh sách có 73 sinh viên./.</t>
  </si>
  <si>
    <t>Ấn định danh sách có 58 sinh viên./.</t>
  </si>
  <si>
    <t>Ấn định danh sách có 39 sinh viên./.</t>
  </si>
  <si>
    <t>Nguyễn Minh Ngọc</t>
  </si>
  <si>
    <t>Ngô Trung Kiên</t>
  </si>
  <si>
    <t>Nguyễn Hùng Dũng</t>
  </si>
  <si>
    <t>Phạm Anh Dũng</t>
  </si>
  <si>
    <t>Vũ Mạnh Dũng</t>
  </si>
  <si>
    <t>Nguyễn Vũ Bình Dương</t>
  </si>
  <si>
    <t>Ngô Hải Đăng</t>
  </si>
  <si>
    <t>Lê Trường Giang</t>
  </si>
  <si>
    <t>Hoàng Đức Hà</t>
  </si>
  <si>
    <t>Trần Xuân Hải</t>
  </si>
  <si>
    <t>Vũ Ngọc Hiển</t>
  </si>
  <si>
    <t>Trần Minh Hoàng</t>
  </si>
  <si>
    <t>Vương Vũ Đức Hoàng</t>
  </si>
  <si>
    <t>Trần Khánh Hùng</t>
  </si>
  <si>
    <t>Dương Nhật Huy</t>
  </si>
  <si>
    <t>Bùi Khánh Huyền</t>
  </si>
  <si>
    <t>Bùi Danh Hưng</t>
  </si>
  <si>
    <t>Nguyễn Ngọc Khang</t>
  </si>
  <si>
    <t>Tống Duy Khánh</t>
  </si>
  <si>
    <t>Nguyễn Duy Đức Khoa</t>
  </si>
  <si>
    <t>Khuất Bảo Kiên</t>
  </si>
  <si>
    <t>Nguyễn Thế Kiên</t>
  </si>
  <si>
    <t>Trần Hoàng Bảo Long</t>
  </si>
  <si>
    <t>Vũ Lê Mai</t>
  </si>
  <si>
    <t>Ngô Đức Mạnh</t>
  </si>
  <si>
    <t>Nguyễn Tuấn Mạnh</t>
  </si>
  <si>
    <t>Nguyễn Bảo Minh</t>
  </si>
  <si>
    <t>Nguyễn Lê Minh Ngọc</t>
  </si>
  <si>
    <t>Phạm Hoàng Phi</t>
  </si>
  <si>
    <t>Vương Thanh Phương</t>
  </si>
  <si>
    <t>Hoàng Nhật Quang</t>
  </si>
  <si>
    <t>Nguyễn Vinh Quang</t>
  </si>
  <si>
    <t>Phan Đình Quân</t>
  </si>
  <si>
    <t>Trần Văn Trọng Thành</t>
  </si>
  <si>
    <t>Lê Thu Trà</t>
  </si>
  <si>
    <t>Trần Việt Tùng</t>
  </si>
  <si>
    <t>Phan Đức Việt</t>
  </si>
  <si>
    <t>Phan Hải Anh</t>
  </si>
  <si>
    <t>Trương Thị Kiều Anh</t>
  </si>
  <si>
    <t>Vũ Đình Việt Anh</t>
  </si>
  <si>
    <t>Dương Quang Bách</t>
  </si>
  <si>
    <t>Ngô Xuân Bách</t>
  </si>
  <si>
    <t>Lê Thị Bích Duyên</t>
  </si>
  <si>
    <t>Phạm Quý Dương</t>
  </si>
  <si>
    <t>Hà Văn Đạt</t>
  </si>
  <si>
    <t>Hà Tiến Đức</t>
  </si>
  <si>
    <t>Lò Anh Đức</t>
  </si>
  <si>
    <t>Đinh Thị Giang</t>
  </si>
  <si>
    <t>Ngô Hồng Giang</t>
  </si>
  <si>
    <t>Nguyễn Vũ Hiệu</t>
  </si>
  <si>
    <t>Trần Huy Hoàn</t>
  </si>
  <si>
    <t>Cao Nguyễn Hùng</t>
  </si>
  <si>
    <t>Ngô Văn Huy</t>
  </si>
  <si>
    <t>Nguyễn Đức Huy</t>
  </si>
  <si>
    <t>Trương Gia Huy</t>
  </si>
  <si>
    <t>Vũ Quang Hưng</t>
  </si>
  <si>
    <t>Trần Ngọc Hướng</t>
  </si>
  <si>
    <t>Phạm Vũ Minh</t>
  </si>
  <si>
    <t>Nguyễn Duy Ngọc</t>
  </si>
  <si>
    <t>Nguyễn Thị Nhung</t>
  </si>
  <si>
    <t>Ngô Đình Ngọc Quang</t>
  </si>
  <si>
    <t>Võ Minh Quân</t>
  </si>
  <si>
    <t>Kiều Thái Sơn</t>
  </si>
  <si>
    <t>Nguyễn Thế Sơn</t>
  </si>
  <si>
    <t>Nguyễn Minh Thái</t>
  </si>
  <si>
    <t>Lê Quang Trung</t>
  </si>
  <si>
    <t>Tào Văn Trường</t>
  </si>
  <si>
    <t>Đào Xuân Tùng</t>
  </si>
  <si>
    <t>Kiều Văn Tuyên</t>
  </si>
  <si>
    <t>Đinh Ngọc Vân</t>
  </si>
  <si>
    <t>Nguyễn Thị Hồng Vân</t>
  </si>
  <si>
    <t>Hà Long Việt</t>
  </si>
  <si>
    <t>Nguyễn Đức Vinh</t>
  </si>
  <si>
    <t>Phạm Văn Vũ</t>
  </si>
  <si>
    <t>Dương Tú Anh</t>
  </si>
  <si>
    <t>Lý Hoàng Anh</t>
  </si>
  <si>
    <t>Nguyễn Trung Anh</t>
  </si>
  <si>
    <t>Trần Quang Anh</t>
  </si>
  <si>
    <t>Dương Nguyệt Ánh</t>
  </si>
  <si>
    <t>Phạm Ngọc Ánh</t>
  </si>
  <si>
    <t>Bùi Đăng Nam Bình</t>
  </si>
  <si>
    <t>Trương Gia Bình</t>
  </si>
  <si>
    <t>Nguyễn Thành Bổng</t>
  </si>
  <si>
    <t>Nguyễn Duy Cao</t>
  </si>
  <si>
    <t>Đặng Trung Cương</t>
  </si>
  <si>
    <t>Vũ Mạnh Cường</t>
  </si>
  <si>
    <t>Nguyễn Quang Diệu</t>
  </si>
  <si>
    <t>Trần Long Dũng</t>
  </si>
  <si>
    <t>Phạm Minh Duy</t>
  </si>
  <si>
    <t>Đỗ Đình Đạt</t>
  </si>
  <si>
    <t>Dương Ngân Hà</t>
  </si>
  <si>
    <t>Nguyễn Văn Hải</t>
  </si>
  <si>
    <t>Đặng Minh Hiếu</t>
  </si>
  <si>
    <t>Đinh Phú Hoàng</t>
  </si>
  <si>
    <t>Phạm Minh Hoàng</t>
  </si>
  <si>
    <t>Đặng Tiến Khánh</t>
  </si>
  <si>
    <t>Trần Thành Long</t>
  </si>
  <si>
    <t>Vũ Đức Long</t>
  </si>
  <si>
    <t>Vũ Hoàng Long</t>
  </si>
  <si>
    <t>Nguyễn Công Minh</t>
  </si>
  <si>
    <t>Hà Phương Nam</t>
  </si>
  <si>
    <t>Trần Đồng Nam</t>
  </si>
  <si>
    <t>Vũ Thế Nam</t>
  </si>
  <si>
    <t>Đào Thị Ngát</t>
  </si>
  <si>
    <t>Đỗ Mạnh Quân</t>
  </si>
  <si>
    <t>Đào Duy Thượng</t>
  </si>
  <si>
    <t>Nguyễn Đức Tuấn</t>
  </si>
  <si>
    <t>Chu Thanh Tùng</t>
  </si>
  <si>
    <t>Hoàng Hữu Tùng</t>
  </si>
  <si>
    <t>Đàm Thanh Văn</t>
  </si>
  <si>
    <t>Trần Quang Việt</t>
  </si>
  <si>
    <t>Nguyễn Thành Vinh</t>
  </si>
  <si>
    <t>Phạm Thanh Vĩnh</t>
  </si>
  <si>
    <t>Đỗ Văn Đạt</t>
  </si>
  <si>
    <t>Hoàng Minh Quang</t>
  </si>
  <si>
    <t>Nguyễn Hữu An</t>
  </si>
  <si>
    <t>Cao Đức Anh</t>
  </si>
  <si>
    <t>Nguyễn Đình Tuấn Anh</t>
  </si>
  <si>
    <t>Nguyễn Văn Anh</t>
  </si>
  <si>
    <t>Đỗ Thị Hồng Ánh</t>
  </si>
  <si>
    <t>Nguyễn Lương Bằng</t>
  </si>
  <si>
    <t>Lê Trần Lâm Bình</t>
  </si>
  <si>
    <t>Vương Văn Chính</t>
  </si>
  <si>
    <t>Nguyễn Thị Dung</t>
  </si>
  <si>
    <t>Nông Lương Đức</t>
  </si>
  <si>
    <t>Khuất Văn Hải</t>
  </si>
  <si>
    <t>Trần Thị Hiền</t>
  </si>
  <si>
    <t>Bùi Xuân Hiếu</t>
  </si>
  <si>
    <t>Đặng Trần Hiếu</t>
  </si>
  <si>
    <t>Nguyễn Việt Hòa</t>
  </si>
  <si>
    <t>Trịnh Hoàng</t>
  </si>
  <si>
    <t>Trần Phi Hùng</t>
  </si>
  <si>
    <t>Dương Thái Huy</t>
  </si>
  <si>
    <t>Nguyễn Thế Khải</t>
  </si>
  <si>
    <t>Lê Văn Kiên</t>
  </si>
  <si>
    <t>Lê Mạnh Linh</t>
  </si>
  <si>
    <t>Trần Đình Long</t>
  </si>
  <si>
    <t>Phạm Thị Lụa</t>
  </si>
  <si>
    <t>Hoàng Văn Lương</t>
  </si>
  <si>
    <t>Nguyễn Hữu Mạnh</t>
  </si>
  <si>
    <t>Nguyễn Đăng Minh</t>
  </si>
  <si>
    <t>Lê Công Nam</t>
  </si>
  <si>
    <t>Lương Thị Ngân</t>
  </si>
  <si>
    <t>Trần Thế Phong</t>
  </si>
  <si>
    <t>Vũ Quang Phong</t>
  </si>
  <si>
    <t>Nguyễn Ngọc Quang</t>
  </si>
  <si>
    <t>Nguyễn Hữu Hồng Quân</t>
  </si>
  <si>
    <t>Nguyễn Minh Quyết</t>
  </si>
  <si>
    <t>Phạm Văn Sang</t>
  </si>
  <si>
    <t>Nguyễn Xuân Sơn</t>
  </si>
  <si>
    <t>Cao Phan Thái</t>
  </si>
  <si>
    <t>Vũ Đức Thành</t>
  </si>
  <si>
    <t>Nguyễn Quyết Thắng</t>
  </si>
  <si>
    <t>Vi Quốc Thiện</t>
  </si>
  <si>
    <t>Bùi Anh Thư</t>
  </si>
  <si>
    <t>Nguyễn Bá Tiên</t>
  </si>
  <si>
    <t>Phan Đức Trung</t>
  </si>
  <si>
    <t>Vũ Đức Trung</t>
  </si>
  <si>
    <t>Nguyễn Đào Quang Tuấn</t>
  </si>
  <si>
    <t>Nguyễn Hoàng Tùng</t>
  </si>
  <si>
    <t>Vũ Quốc Bảo</t>
  </si>
  <si>
    <t>Chu Đình Duy</t>
  </si>
  <si>
    <t>Phạm Tiến Đoàn</t>
  </si>
  <si>
    <t>Trần Xuân Đức</t>
  </si>
  <si>
    <t>Vũ Đức Giang</t>
  </si>
  <si>
    <t>Lăng Văn Quang Hiếu</t>
  </si>
  <si>
    <t>Nguyễn Việt Hoàn</t>
  </si>
  <si>
    <t>Cao Phạm Quang Hùng</t>
  </si>
  <si>
    <t>Vũ Thị Thanh Hương</t>
  </si>
  <si>
    <t>Đặng Bá Khang</t>
  </si>
  <si>
    <t>Đào Danh kiến</t>
  </si>
  <si>
    <t>Lữ Thị Thùy Linh</t>
  </si>
  <si>
    <t>Nguyễn Thế Linh</t>
  </si>
  <si>
    <t>Đoàn Lê Bảo Long</t>
  </si>
  <si>
    <t>Nguyễn Như Nam</t>
  </si>
  <si>
    <t>Đặng Thị Hà Ngân</t>
  </si>
  <si>
    <t>Đinh Thanh Nhàn</t>
  </si>
  <si>
    <t>Chu Trường Phi</t>
  </si>
  <si>
    <t>Trịnh Hữu Gia Phúc</t>
  </si>
  <si>
    <t>Tạ Viết Phương</t>
  </si>
  <si>
    <t>Nguyễn Đắc Anh Quang</t>
  </si>
  <si>
    <t>Vũ Xuân Quyết</t>
  </si>
  <si>
    <t>Lê Tuấn Thành</t>
  </si>
  <si>
    <t>Nguyễn Thị Tình</t>
  </si>
  <si>
    <t>Lê Đức Tĩnh</t>
  </si>
  <si>
    <t>Bùi Quang Trường</t>
  </si>
  <si>
    <t>Trương Hoàng Tùng</t>
  </si>
  <si>
    <t>Sùng Mí Và</t>
  </si>
  <si>
    <t>Trần Công Việt An</t>
  </si>
  <si>
    <t>Hoàng Công Anh</t>
  </si>
  <si>
    <t>Nguyễn Bá Thành Bắc</t>
  </si>
  <si>
    <t>Nguyễn Quang Chiều</t>
  </si>
  <si>
    <t>Nguyễn Văn Chính</t>
  </si>
  <si>
    <t>Lê Thiên Cường</t>
  </si>
  <si>
    <t>Phạm Anh Cường</t>
  </si>
  <si>
    <t>Cao Đức Anh Dũng</t>
  </si>
  <si>
    <t>Nguyễn Quang Đại Dương</t>
  </si>
  <si>
    <t>Lương Duy Đạt</t>
  </si>
  <si>
    <t>Phạm Thanh Đạt</t>
  </si>
  <si>
    <t>Hoàng Gia Anh Đức</t>
  </si>
  <si>
    <t>Nguyễn Kim Đức</t>
  </si>
  <si>
    <t>Nguyễn Trần Anh Đức</t>
  </si>
  <si>
    <t>Đỗ Hồng Hà</t>
  </si>
  <si>
    <t>Cao Thanh Hải</t>
  </si>
  <si>
    <t>Đào Quang Hiếu</t>
  </si>
  <si>
    <t>Đặng Trung Kiên</t>
  </si>
  <si>
    <t>Phạm Hoàng Lâm</t>
  </si>
  <si>
    <t>Lương Hải Long</t>
  </si>
  <si>
    <t>Nguyễn Như Ngọc</t>
  </si>
  <si>
    <t>Lê Vũ Quang</t>
  </si>
  <si>
    <t>Nguyễn Khánh Quân</t>
  </si>
  <si>
    <t>Nguyễn Phú Quốc</t>
  </si>
  <si>
    <t>Hồ Mạnh Tân</t>
  </si>
  <si>
    <t>Nguyễn Ngọc Thạch</t>
  </si>
  <si>
    <t>Trịnh Văn Thuận</t>
  </si>
  <si>
    <t>Trần Thanh Trà</t>
  </si>
  <si>
    <t>Bùi Chí Trung</t>
  </si>
  <si>
    <t>Đinh Quốc Trung</t>
  </si>
  <si>
    <t>Đào Trọng Tuấn</t>
  </si>
  <si>
    <t>Cao Hoàng Tùng</t>
  </si>
  <si>
    <t>Kiều Thế Vinh</t>
  </si>
  <si>
    <t>Lê Huy Vũ</t>
  </si>
  <si>
    <t>Nguyễn Hữu Vượt</t>
  </si>
  <si>
    <t>Ấn định danh sách có 49 sinh viên./.</t>
  </si>
  <si>
    <t>Nguyễn Đức An</t>
  </si>
  <si>
    <t>Nguyễn Cao Bách</t>
  </si>
  <si>
    <t>Phí Hữu Chính</t>
  </si>
  <si>
    <t>Văn Đăng Cường</t>
  </si>
  <si>
    <t>Đoàn Văn Dự</t>
  </si>
  <si>
    <t>Vi Tiến Đạt</t>
  </si>
  <si>
    <t>Nguyễn Quý Đôn</t>
  </si>
  <si>
    <t>Lê Trung Đức</t>
  </si>
  <si>
    <t>Phạm Việt Hà</t>
  </si>
  <si>
    <t>Lưu Tiến Hiệp</t>
  </si>
  <si>
    <t>Trương Xuân Hiếu</t>
  </si>
  <si>
    <t>Nguyễn Thị Ngọc Hoa</t>
  </si>
  <si>
    <t>Lưu Việt Hoàng</t>
  </si>
  <si>
    <t>Nguyễn Đình Huy</t>
  </si>
  <si>
    <t>Lê Thanh Huyền</t>
  </si>
  <si>
    <t>Võ Văn Hướng</t>
  </si>
  <si>
    <t>Nguyễn Hữu Kiên</t>
  </si>
  <si>
    <t>Phùng Thị Lý</t>
  </si>
  <si>
    <t>Phạm Thị Phương Nam</t>
  </si>
  <si>
    <t>Phạm Trung Nghĩa</t>
  </si>
  <si>
    <t>Nguyễn Quốc Nhật</t>
  </si>
  <si>
    <t>Võ Phùng Bảo Nhật</t>
  </si>
  <si>
    <t>Trần Thành Phúc</t>
  </si>
  <si>
    <t>Lê Duy Sơn</t>
  </si>
  <si>
    <t>Lưu Mạnh Tân</t>
  </si>
  <si>
    <t>Đinh Văn Thái</t>
  </si>
  <si>
    <t>Nguyễn Gia Cát Thành</t>
  </si>
  <si>
    <t>Lê Cảnh Toàn</t>
  </si>
  <si>
    <t>Nguyễn Quốc Trung</t>
  </si>
  <si>
    <t>Nguyễn Quốc Tuyên</t>
  </si>
  <si>
    <t>Ninh Thị Tươi</t>
  </si>
  <si>
    <t>Lê Thị An</t>
  </si>
  <si>
    <t>Trần Quốc Anh</t>
  </si>
  <si>
    <t>Trần Thị Lan Anh</t>
  </si>
  <si>
    <t>Nguyễn Xuân Bách</t>
  </si>
  <si>
    <t>Phạm Quốc Bình</t>
  </si>
  <si>
    <t>Phạm Minh Chiến</t>
  </si>
  <si>
    <t>Lê Văn Chương</t>
  </si>
  <si>
    <t>Đoàn Duy Cường</t>
  </si>
  <si>
    <t>Nguyễn Văn Dôn</t>
  </si>
  <si>
    <t>Đinh Tùng Duy</t>
  </si>
  <si>
    <t>Bùi Xuân Định</t>
  </si>
  <si>
    <t>Đậu Nam Hải</t>
  </si>
  <si>
    <t>Nguyễn Thị Hằng</t>
  </si>
  <si>
    <t>Nguyễn Văn Hiếu</t>
  </si>
  <si>
    <t>Hạp Tiến Hoạt</t>
  </si>
  <si>
    <t>Hà Văn Huy</t>
  </si>
  <si>
    <t>Hoàng Quốc Huy</t>
  </si>
  <si>
    <t>Ngô Ngọc Huyền</t>
  </si>
  <si>
    <t>Đỗ Quang Huynh</t>
  </si>
  <si>
    <t>Phạm Quang Khánh</t>
  </si>
  <si>
    <t>Nguyễn Tân Long</t>
  </si>
  <si>
    <t>Lê Bảo Lộc</t>
  </si>
  <si>
    <t>Đặng Phương Nam</t>
  </si>
  <si>
    <t>Võ Hồng Nghiệp</t>
  </si>
  <si>
    <t>Phạm Tiến Phúc</t>
  </si>
  <si>
    <t>Hoàng Việt Phương</t>
  </si>
  <si>
    <t>Phạm Mạnh Minh Quang</t>
  </si>
  <si>
    <t>Phan Anh Quân</t>
  </si>
  <si>
    <t>Phạm Văn Quý</t>
  </si>
  <si>
    <t>Nguyễn Đắc Sơn</t>
  </si>
  <si>
    <t>Nguyễn Hải Sơn</t>
  </si>
  <si>
    <t>Phạm Gia Tâm</t>
  </si>
  <si>
    <t>Bùi Đức Thắng</t>
  </si>
  <si>
    <t>Phạm Huyền Thương</t>
  </si>
  <si>
    <t>Triệu Minh Tiến</t>
  </si>
  <si>
    <t>Lê Viết Toàn</t>
  </si>
  <si>
    <t>Nguyễn Xuân Trang</t>
  </si>
  <si>
    <t>Lê Ngọc Trung</t>
  </si>
  <si>
    <t>Nguyễn Quang Trường</t>
  </si>
  <si>
    <t>Lã Quốc Anh</t>
  </si>
  <si>
    <t>Trần Thanh Bách</t>
  </si>
  <si>
    <t>Vũ Đình Công</t>
  </si>
  <si>
    <t>Trịnh Thị Duyên</t>
  </si>
  <si>
    <t>Phạm Đức Đạt</t>
  </si>
  <si>
    <t>Trần Thị Hằng</t>
  </si>
  <si>
    <t>Vũ Hồng Hiệu</t>
  </si>
  <si>
    <t>Nghiêm Thị Quỳnh Hoa</t>
  </si>
  <si>
    <t>Bùi Công Hoàng</t>
  </si>
  <si>
    <t>Dương Việt Hùng</t>
  </si>
  <si>
    <t>Hồ Quang Huy</t>
  </si>
  <si>
    <t>Nguyễn Anh Huy</t>
  </si>
  <si>
    <t>Đoàn Việt Hưng</t>
  </si>
  <si>
    <t>Trần Quốc Hưng</t>
  </si>
  <si>
    <t>Nguyễn Xuân Khang</t>
  </si>
  <si>
    <t>Dương Hoàng Khánh</t>
  </si>
  <si>
    <t>Nguyễn Phúc Lâm</t>
  </si>
  <si>
    <t>Nguyễn Mỹ Linh</t>
  </si>
  <si>
    <t>Nguyễn Hải Lưu</t>
  </si>
  <si>
    <t>Đặng Nhật Minh</t>
  </si>
  <si>
    <t>Phan Công Minh</t>
  </si>
  <si>
    <t>Phùng Sỹ Ngọc</t>
  </si>
  <si>
    <t>Hoàng Bảo Phúc</t>
  </si>
  <si>
    <t>Nguyễn Huy Sáng</t>
  </si>
  <si>
    <t>Nguyễn Công Thành</t>
  </si>
  <si>
    <t>Ngô Quang Thiện</t>
  </si>
  <si>
    <t>Nguyễn Văn Thủy</t>
  </si>
  <si>
    <t>Trần Quang Trung</t>
  </si>
  <si>
    <t>Lê Hoàng Anh</t>
  </si>
  <si>
    <t>Đàm Đức Ánh</t>
  </si>
  <si>
    <t>Vũ Minh Chiến</t>
  </si>
  <si>
    <t>Phan Văn Cơ</t>
  </si>
  <si>
    <t>Đỗ Mạnh Cường</t>
  </si>
  <si>
    <t>Nguyễn Phan Việt Dũng</t>
  </si>
  <si>
    <t>Nguyễn Quang Đăng</t>
  </si>
  <si>
    <t>Hoàng Văn Đô</t>
  </si>
  <si>
    <t>Nguyễn Duy Đường</t>
  </si>
  <si>
    <t>Phí Mạnh Hải</t>
  </si>
  <si>
    <t>Phạm Ngọc Hoàng</t>
  </si>
  <si>
    <t>Trần Ích Hoàng</t>
  </si>
  <si>
    <t>Lục Thị Huệ</t>
  </si>
  <si>
    <t>Bùi Đức Hùng</t>
  </si>
  <si>
    <t>Trần Văn Hùng</t>
  </si>
  <si>
    <t>Nguyễn Tấn Huy</t>
  </si>
  <si>
    <t>Vũ Thị Huyền</t>
  </si>
  <si>
    <t>Ngô Ngọc Khánh</t>
  </si>
  <si>
    <t>Đàm Tam Khoa</t>
  </si>
  <si>
    <t>Phan Đăng Khoa</t>
  </si>
  <si>
    <t>Dương Trung Kiên</t>
  </si>
  <si>
    <t>Vũ Anh Kiên</t>
  </si>
  <si>
    <t>Mai Ngọc Lâm</t>
  </si>
  <si>
    <t>Nguyễn Duy Mạnh</t>
  </si>
  <si>
    <t>Dương Hồng Minh</t>
  </si>
  <si>
    <t>Tô Viết Ninh</t>
  </si>
  <si>
    <t>Phạm Bảo Phúc</t>
  </si>
  <si>
    <t>Đặng Thế Quang</t>
  </si>
  <si>
    <t>Bùi Quang Quân</t>
  </si>
  <si>
    <t>Nguyễn Văn Quân</t>
  </si>
  <si>
    <t>Trần Thị Diễm Quỳnh</t>
  </si>
  <si>
    <t>Đoàn Hoàng Sơn</t>
  </si>
  <si>
    <t>Nguyễn Công Sơn</t>
  </si>
  <si>
    <t>Đinh Mạnh Tân</t>
  </si>
  <si>
    <t>Chu Huy Thái</t>
  </si>
  <si>
    <t>Trần Phương Thảo</t>
  </si>
  <si>
    <t>Nguyễn Bá Toàn Thắng</t>
  </si>
  <si>
    <t>Vũ Minh Thiên</t>
  </si>
  <si>
    <t>Nguyễn Công Thư</t>
  </si>
  <si>
    <t>Nguyễn Thị Thư</t>
  </si>
  <si>
    <t>Đỗ Thu Trang</t>
  </si>
  <si>
    <t>Nguyễn Việt Trung</t>
  </si>
  <si>
    <t>Tạ Ngọc Trung</t>
  </si>
  <si>
    <t>Nguyễn Quang Nhật Trường</t>
  </si>
  <si>
    <t>Vi Anh Tuấn</t>
  </si>
  <si>
    <t>Dương Đức Tùng</t>
  </si>
  <si>
    <t>Trần Sơn Tùng</t>
  </si>
  <si>
    <t>Lê Minh Tuyến</t>
  </si>
  <si>
    <t>Đào Thị Hải Yến</t>
  </si>
  <si>
    <t>Ngô Đức Anh</t>
  </si>
  <si>
    <t>Thái Đức Anh</t>
  </si>
  <si>
    <t>Đặng Thị Bình</t>
  </si>
  <si>
    <t>Vũ Chí Dũng</t>
  </si>
  <si>
    <t>Trần Phương Duy</t>
  </si>
  <si>
    <t>Đỗ Tiến Đạt</t>
  </si>
  <si>
    <t>Ngô Quang Đạt</t>
  </si>
  <si>
    <t>Nguyễn Hải Đăng</t>
  </si>
  <si>
    <t>Thân Hoàng Đăng</t>
  </si>
  <si>
    <t>Nguyễn Văn Điệp</t>
  </si>
  <si>
    <t>Nguyễn Đình Minh Đức</t>
  </si>
  <si>
    <t>Phạm Hoàng Giang</t>
  </si>
  <si>
    <t>Tạ Minh Hiếu</t>
  </si>
  <si>
    <t>Đặng Thị Thanh Hoa</t>
  </si>
  <si>
    <t>Lại Văn Huân</t>
  </si>
  <si>
    <t>Lê Tuấn Hùng</t>
  </si>
  <si>
    <t>Tăng Văn Minh Hùng</t>
  </si>
  <si>
    <t>Trịnh Mai Huy</t>
  </si>
  <si>
    <t>Lê Sỹ Hưng</t>
  </si>
  <si>
    <t>Lê Minh Hương</t>
  </si>
  <si>
    <t>Văn Tiến Khải</t>
  </si>
  <si>
    <t>Lê Quang Khôi</t>
  </si>
  <si>
    <t>Vũ Quế Lâm</t>
  </si>
  <si>
    <t>Bùi Thị Út Loan</t>
  </si>
  <si>
    <t>Lê Hải Long</t>
  </si>
  <si>
    <t>Nguyễn Vũ Hải Long</t>
  </si>
  <si>
    <t>Trần Quốc Lực</t>
  </si>
  <si>
    <t>Lê Văn Minh</t>
  </si>
  <si>
    <t>Nguyễn Lê Hải Nam</t>
  </si>
  <si>
    <t>Đỗ Hải Phong</t>
  </si>
  <si>
    <t>Vũ Văn Phong</t>
  </si>
  <si>
    <t>Vũ Ngọc Quyền</t>
  </si>
  <si>
    <t>Nguyễn Văn Quỳnh</t>
  </si>
  <si>
    <t>Tạ Thị Như Quỳnh</t>
  </si>
  <si>
    <t>Đào Xuân Sơn</t>
  </si>
  <si>
    <t>Lê Văn Sơn</t>
  </si>
  <si>
    <t>Nguyễn Hồng Sơn</t>
  </si>
  <si>
    <t>Hà Minh Tâm</t>
  </si>
  <si>
    <t>Trịnh Ngọc Tâm</t>
  </si>
  <si>
    <t>Vũ Thị Tâm</t>
  </si>
  <si>
    <t>Vũ Cao Tân</t>
  </si>
  <si>
    <t>Nguyễn Thị Minh Thảo</t>
  </si>
  <si>
    <t>Nguyễn Trọng Thịnh</t>
  </si>
  <si>
    <t>Trần Thị Thu Thủy</t>
  </si>
  <si>
    <t>Đỗ Văn Thức</t>
  </si>
  <si>
    <t>Trần Thị Trang</t>
  </si>
  <si>
    <t>Bùi Duy Tuấn</t>
  </si>
  <si>
    <t>Nguyễn Duy Vũ</t>
  </si>
  <si>
    <t>Lê Văn An</t>
  </si>
  <si>
    <t>Nguyễn Trần Nhật Anh</t>
  </si>
  <si>
    <t>Ngô Tiến Bình</t>
  </si>
  <si>
    <t>Nguyễn Tiến Đàn</t>
  </si>
  <si>
    <t>Nguyễn Thành Đô</t>
  </si>
  <si>
    <t>Đậu Việt Đức</t>
  </si>
  <si>
    <t>Hà Trung Đức</t>
  </si>
  <si>
    <t>Hoàng Đức Giang</t>
  </si>
  <si>
    <t>Đinh Thanh Hải</t>
  </si>
  <si>
    <t>Nguyễn Minh Hiển</t>
  </si>
  <si>
    <t>Phạm Trung Hiếu</t>
  </si>
  <si>
    <t>Nguyễn Như Hoa</t>
  </si>
  <si>
    <t>Trần Văn Hoàng</t>
  </si>
  <si>
    <t>Phan Văn Hợp</t>
  </si>
  <si>
    <t>Vũ Tuấn Hùng</t>
  </si>
  <si>
    <t>Trần Nhật Huy</t>
  </si>
  <si>
    <t>Hoàng Khắc Lâm</t>
  </si>
  <si>
    <t>Nông Bích Loan</t>
  </si>
  <si>
    <t>Lê Đăng Long</t>
  </si>
  <si>
    <t>Nguyễn Quang Lợi</t>
  </si>
  <si>
    <t>Trần Hữu Đức Mạnh</t>
  </si>
  <si>
    <t>Trương Bình Minh</t>
  </si>
  <si>
    <t>Quách Thanh Sơn</t>
  </si>
  <si>
    <t>Trương Hoàng Sơn</t>
  </si>
  <si>
    <t>Đỗ Trọng Tấn</t>
  </si>
  <si>
    <t>Bùi Thị Phương Thảo</t>
  </si>
  <si>
    <t>Đồng Vũ Hạnh Thảo</t>
  </si>
  <si>
    <t>Chu Văn Toàn</t>
  </si>
  <si>
    <t>Phan Minh Trọng</t>
  </si>
  <si>
    <t>Lê Văn Hiếu Trung</t>
  </si>
  <si>
    <t>Phan Đình Đan Trường</t>
  </si>
  <si>
    <t>Nguyễn Minh Tùng</t>
  </si>
  <si>
    <t>Điểm HKI 20-21</t>
  </si>
  <si>
    <t>Ấn định danh sách có 46 sinh viên./.</t>
  </si>
  <si>
    <t>Ấn định danh sách có 22 sinh viên./.</t>
  </si>
  <si>
    <t>Ấn định danh sách có 57 sinh viên./.</t>
  </si>
  <si>
    <t>Ấn định danh sách có 54 sinh viên./.</t>
  </si>
  <si>
    <t>Nguyễn Tiến Sơn</t>
  </si>
  <si>
    <t>Trần Ngọc Dương</t>
  </si>
  <si>
    <t>Phùng Thị Khánh Linh</t>
  </si>
  <si>
    <t>Ấn định danh sách có 47 sinh viên./.</t>
  </si>
  <si>
    <t>Nguyễn Phú Đức</t>
  </si>
  <si>
    <t>Ấn định danh sách có 59 sinh viên./.</t>
  </si>
  <si>
    <t>Ấn định danh sách có 34 sinh viên./.</t>
  </si>
  <si>
    <t>Đặng Thế Hoàng Anh</t>
  </si>
  <si>
    <t>Vũ Tú Anh</t>
  </si>
  <si>
    <t>Hoàng Hữu Bách</t>
  </si>
  <si>
    <t>Trần Xuân Bách</t>
  </si>
  <si>
    <t>Mai Công Danh</t>
  </si>
  <si>
    <t>Đỗ Đại Dương</t>
  </si>
  <si>
    <t>Hà Đông Giang</t>
  </si>
  <si>
    <t>Nguyễn Thị Thúy Hiền</t>
  </si>
  <si>
    <t>Nguyễn Sinh Hiển</t>
  </si>
  <si>
    <t>Bùi Minh Hiếu</t>
  </si>
  <si>
    <t>Nguyễn Hữu Hoàng</t>
  </si>
  <si>
    <t>Nguyễn Thế Hoàng</t>
  </si>
  <si>
    <t>Lê Thị Minh Hồng</t>
  </si>
  <si>
    <t>Hồ An Huy</t>
  </si>
  <si>
    <t>Lê Bá Gia Huy</t>
  </si>
  <si>
    <t>Đỗ Ngọc Huyền</t>
  </si>
  <si>
    <t>Phạm Thị Minh Khuê</t>
  </si>
  <si>
    <t>Đặng Xuân lãm</t>
  </si>
  <si>
    <t>Lưu Văn Lâm</t>
  </si>
  <si>
    <t>Trần Duy Linh</t>
  </si>
  <si>
    <t>Trần Thế Mạnh Long</t>
  </si>
  <si>
    <t>Lê Thiên Lực</t>
  </si>
  <si>
    <t>Phạm Ngọc Mai</t>
  </si>
  <si>
    <t>Lê Xuân Mạnh</t>
  </si>
  <si>
    <t>Cao Đình Hoàng Minh</t>
  </si>
  <si>
    <t>Trần Đình Nam</t>
  </si>
  <si>
    <t>Bùi Thu Phương</t>
  </si>
  <si>
    <t>Mai Nhật Quang</t>
  </si>
  <si>
    <t>Thân Hồng Thái</t>
  </si>
  <si>
    <t>Hoàng Hữu Thanh</t>
  </si>
  <si>
    <t>Nguyễn Chí Thanh</t>
  </si>
  <si>
    <t>Phí Trần Toàn</t>
  </si>
  <si>
    <t>Bùi Văn Toán</t>
  </si>
  <si>
    <t>Phạm Thị Minh Trang</t>
  </si>
  <si>
    <t>Đỗ Minh Trung</t>
  </si>
  <si>
    <t>Nguyễn Bá Anh Tuấn</t>
  </si>
  <si>
    <t>Ấn định danh sách có 32 sinh viên./.</t>
  </si>
  <si>
    <t>Ấn định danh sách có 61 sinh viên./.</t>
  </si>
  <si>
    <t>Nguyễn Đức Hiệp</t>
  </si>
  <si>
    <t>Vũ Hoàng Anh</t>
  </si>
  <si>
    <t>Nguyễn Hà An</t>
  </si>
  <si>
    <t>Nguyễn Thái An</t>
  </si>
  <si>
    <t>Vũ Hữu An</t>
  </si>
  <si>
    <t>Hà Nam Anh</t>
  </si>
  <si>
    <t>Hoàng Vũ Anh</t>
  </si>
  <si>
    <t>Lê Phan Anh</t>
  </si>
  <si>
    <t>Khuất Nguyên Cương</t>
  </si>
  <si>
    <t>Vũ Đức Cương</t>
  </si>
  <si>
    <t>Nguyễn Đức Cường</t>
  </si>
  <si>
    <t>Hoàng Viết Dũng</t>
  </si>
  <si>
    <t>Nguyễn Quang Dũng</t>
  </si>
  <si>
    <t>Phạm Tiến Dũng</t>
  </si>
  <si>
    <t>Dương Đức Duy</t>
  </si>
  <si>
    <t>Đỗ Thị Ánh Dương</t>
  </si>
  <si>
    <t>Chu Tiến Đạt</t>
  </si>
  <si>
    <t>Trịnh Quốc Đạt</t>
  </si>
  <si>
    <t>Nguyễn Trần Độ</t>
  </si>
  <si>
    <t>Lê Minh Đức</t>
  </si>
  <si>
    <t>Phạm Duy Hải</t>
  </si>
  <si>
    <t>Đặng Minh Hằng</t>
  </si>
  <si>
    <t>Nguyễn Chí Hiển</t>
  </si>
  <si>
    <t>Phạm Nguyễn Tuấn Hoàng</t>
  </si>
  <si>
    <t>Tống Đăng Huy</t>
  </si>
  <si>
    <t>Nguyễn Đăng Huỳnh</t>
  </si>
  <si>
    <t>Đỗ Việt Hưng</t>
  </si>
  <si>
    <t>Hoàng Viết Khánh</t>
  </si>
  <si>
    <t>Trần Đinh Gia Khánh</t>
  </si>
  <si>
    <t>Đỗ Trung Kiên</t>
  </si>
  <si>
    <t>Lương Hoàng Minh</t>
  </si>
  <si>
    <t>Nguyễn Danh Minh</t>
  </si>
  <si>
    <t>Phạm Đức Minh</t>
  </si>
  <si>
    <t>Phan Hoàng Tuấn Minh</t>
  </si>
  <si>
    <t>Trần Ngọc Minh</t>
  </si>
  <si>
    <t>Chu Đăng Nghĩa</t>
  </si>
  <si>
    <t>Đinh Công Nguyên</t>
  </si>
  <si>
    <t>Trần Đình Nhẫn</t>
  </si>
  <si>
    <t>Lê Nhật Quang</t>
  </si>
  <si>
    <t>Phạm Việt Quang</t>
  </si>
  <si>
    <t>Vũ Minh Quang</t>
  </si>
  <si>
    <t>Đoàn Minh Quân</t>
  </si>
  <si>
    <t>Lê Việt Quân</t>
  </si>
  <si>
    <t>Nguyễn Duy Quý</t>
  </si>
  <si>
    <t>Lê Minh Sơn</t>
  </si>
  <si>
    <t>Trịnh Hữu Tân</t>
  </si>
  <si>
    <t>Nguyễn Trường Thành</t>
  </si>
  <si>
    <t>Vũ Thị Thi</t>
  </si>
  <si>
    <t>Trần Huyền Trang</t>
  </si>
  <si>
    <t>Nguyễn Đức Việt Trường</t>
  </si>
  <si>
    <t>Lê Văn Tuấn</t>
  </si>
  <si>
    <t>Mai Anh Tuấn</t>
  </si>
  <si>
    <t>Vũ Minh Vương</t>
  </si>
  <si>
    <t>Đỗ Ngọc Anh</t>
  </si>
  <si>
    <t>Hoàng Ngọc Kiều Anh</t>
  </si>
  <si>
    <t>Đàm Nguyệt Ánh</t>
  </si>
  <si>
    <t>Trần Gia Bảo</t>
  </si>
  <si>
    <t>Chử Tuấn Bình</t>
  </si>
  <si>
    <t>Trần Thị Huyền Diệu</t>
  </si>
  <si>
    <t>Nguyễn Trung Dũng</t>
  </si>
  <si>
    <t>Trần Văn Duy</t>
  </si>
  <si>
    <t>Bùi Thùy Dương</t>
  </si>
  <si>
    <t>Đào Trọng Đăng</t>
  </si>
  <si>
    <t>Đỗ Minh Đức</t>
  </si>
  <si>
    <t>Nguyễn Vân Hà</t>
  </si>
  <si>
    <t>Nguyễn Tuấn Hải</t>
  </si>
  <si>
    <t>Dương Danh Hiếu</t>
  </si>
  <si>
    <t>Phạm Huy Hiệu</t>
  </si>
  <si>
    <t>Nguyễn Khải Hoàn</t>
  </si>
  <si>
    <t>Vương Đức Hợp</t>
  </si>
  <si>
    <t>Ngô Đức Hùng</t>
  </si>
  <si>
    <t>Nguyễn Phương Khanh</t>
  </si>
  <si>
    <t>Phạm Gia Khiêm</t>
  </si>
  <si>
    <t>Trần Nguyễn Hoàng Lan</t>
  </si>
  <si>
    <t>Dương Bảo Long</t>
  </si>
  <si>
    <t>Đặng Hoàng Long</t>
  </si>
  <si>
    <t>Nguyễn Đức Hoàng Long</t>
  </si>
  <si>
    <t>Hoàng Đức Mạnh</t>
  </si>
  <si>
    <t>Bế Trọng Nghĩa</t>
  </si>
  <si>
    <t>Lê Đình Nghĩa</t>
  </si>
  <si>
    <t>Trần Bá Phong</t>
  </si>
  <si>
    <t>Nguyễn Đăng Minh Phương</t>
  </si>
  <si>
    <t>Phạm Duy Minh Quân</t>
  </si>
  <si>
    <t>Đào Văn Quyền</t>
  </si>
  <si>
    <t>Lê Minh Quyết</t>
  </si>
  <si>
    <t>Bùi Minh Sơn</t>
  </si>
  <si>
    <t>Cao Xuân Sơn</t>
  </si>
  <si>
    <t>Ngô Văn Minh Thắng</t>
  </si>
  <si>
    <t>Phạm Đức Thắng</t>
  </si>
  <si>
    <t>Tạ Văn Thắng</t>
  </si>
  <si>
    <t>Đỗ Trọng Thư</t>
  </si>
  <si>
    <t>Nguyễn Hoàng Trung</t>
  </si>
  <si>
    <t>Trịnh Công Trung</t>
  </si>
  <si>
    <t>Nguyễn Trung Tú</t>
  </si>
  <si>
    <t>Nguyễn Đức Tùng</t>
  </si>
  <si>
    <t>Nguyễn Duy Việt</t>
  </si>
  <si>
    <t>Phạm Thành Vinh</t>
  </si>
  <si>
    <t>Nguyễn Văn Minh Vũ</t>
  </si>
  <si>
    <t>Bùi Văn Bách</t>
  </si>
  <si>
    <t>Dương Đình Ngọc Bách</t>
  </si>
  <si>
    <t>Tạ Thành Bảo</t>
  </si>
  <si>
    <t>Hoàng Mạnh Bình</t>
  </si>
  <si>
    <t>Nguyễn Đình Chính</t>
  </si>
  <si>
    <t>Đỗ Quốc Dũng</t>
  </si>
  <si>
    <t>Lê Đức Duy</t>
  </si>
  <si>
    <t>Lê Hoàng Đại Dương</t>
  </si>
  <si>
    <t>Nguyễn Hoàng Dương</t>
  </si>
  <si>
    <t>Phùng Ánh Dương</t>
  </si>
  <si>
    <t>Nguyễn Hồng Đăng</t>
  </si>
  <si>
    <t>Đàm Anh Đức</t>
  </si>
  <si>
    <t>Trần Văn Đức</t>
  </si>
  <si>
    <t>Nguyễn Duy Hiến</t>
  </si>
  <si>
    <t>Dương Hiếu</t>
  </si>
  <si>
    <t>Vũ Đức Hiếu</t>
  </si>
  <si>
    <t>Lê Đức Mai Hoàng</t>
  </si>
  <si>
    <t>Phạm Công Mạnh Hùng</t>
  </si>
  <si>
    <t>Giáp Văn Huy</t>
  </si>
  <si>
    <t>Nguyễn Thế Khánh</t>
  </si>
  <si>
    <t>Đỗ Đức Minh</t>
  </si>
  <si>
    <t>Nguyễn Tấn Minh</t>
  </si>
  <si>
    <t>Phạm Trung Minh</t>
  </si>
  <si>
    <t>Nguyễn Huỳnh Trà My</t>
  </si>
  <si>
    <t>Phan Thanh Ngọc</t>
  </si>
  <si>
    <t>Vũ Minh Nhật</t>
  </si>
  <si>
    <t>Nguyễn Đức Anh Quân</t>
  </si>
  <si>
    <t>Nguyễn Minh Quy</t>
  </si>
  <si>
    <t>Nguyễn Quốc Quý</t>
  </si>
  <si>
    <t>Nguyễn Tương Quyết</t>
  </si>
  <si>
    <t>Đoàn Thanh Sơn</t>
  </si>
  <si>
    <t>Lê Huy Thái</t>
  </si>
  <si>
    <t>Đinh Tiến Thành</t>
  </si>
  <si>
    <t>Phạm Công Thành</t>
  </si>
  <si>
    <t>Hoàng Nam Thế</t>
  </si>
  <si>
    <t>Lê Phúc Thiệp</t>
  </si>
  <si>
    <t>Hoàng Nguyễn Minh Trang</t>
  </si>
  <si>
    <t>Nguyễn Lưu Tú</t>
  </si>
  <si>
    <t>Đỗ Duy Tuấn</t>
  </si>
  <si>
    <t>Nguyễn Sơn Tùng</t>
  </si>
  <si>
    <t>Phạm Đức Tùng</t>
  </si>
  <si>
    <t>Trần Thanh Tùng</t>
  </si>
  <si>
    <t>Hoàng Duy Anh</t>
  </si>
  <si>
    <t>Nguyễn Đình Huy Anh</t>
  </si>
  <si>
    <t>Trịnh Hoàng Anh</t>
  </si>
  <si>
    <t>Nguyễn Hải Bình</t>
  </si>
  <si>
    <t>Nông Thị Thảo Chi</t>
  </si>
  <si>
    <t>Chu Ngọc Chiến</t>
  </si>
  <si>
    <t>Bùi Mạnh Cường</t>
  </si>
  <si>
    <t>Hà Văn Quốc Dũng</t>
  </si>
  <si>
    <t>Lê Hữu Dũng</t>
  </si>
  <si>
    <t>Nguyễn Văn Khánh Duy</t>
  </si>
  <si>
    <t>Phạm Nhật Duy</t>
  </si>
  <si>
    <t>Đào Quang Thái Dương</t>
  </si>
  <si>
    <t>Lê Xuân Dương</t>
  </si>
  <si>
    <t>Nguyễn Thị Ánh Dương</t>
  </si>
  <si>
    <t>Lê Sỹ Đan</t>
  </si>
  <si>
    <t>Cao Hải Đăng</t>
  </si>
  <si>
    <t>Bùi Hồng Đức</t>
  </si>
  <si>
    <t>Kim Minh Hải</t>
  </si>
  <si>
    <t>Vũ Văn Hào</t>
  </si>
  <si>
    <t>Nguyễn Khắc Hiếu</t>
  </si>
  <si>
    <t>Nguyễn Phúc Hoàng</t>
  </si>
  <si>
    <t>Tạ Đức Hoàng</t>
  </si>
  <si>
    <t>Đặng Thái Huy</t>
  </si>
  <si>
    <t>Phạm Xuân Huy</t>
  </si>
  <si>
    <t>Hoàng Trung Kiên</t>
  </si>
  <si>
    <t>Lê Quang Kiên</t>
  </si>
  <si>
    <t>Trần Duy Kiên</t>
  </si>
  <si>
    <t>Vũ Hoàng Kiên</t>
  </si>
  <si>
    <t>Trương Lương Lai</t>
  </si>
  <si>
    <t>Hồ Ngọc Lâm</t>
  </si>
  <si>
    <t>Nguyễn Hoàng Lâm</t>
  </si>
  <si>
    <t>Đinh Duy Mạnh</t>
  </si>
  <si>
    <t>Nguyễn Viết Mạnh</t>
  </si>
  <si>
    <t>Dương Văn Nam</t>
  </si>
  <si>
    <t>Phạm Quang Nam</t>
  </si>
  <si>
    <t>Chu Huy Nghĩa</t>
  </si>
  <si>
    <t>Trần Đức Ngọc</t>
  </si>
  <si>
    <t>Trần Quý Nhất</t>
  </si>
  <si>
    <t>Phạm Quang Phong</t>
  </si>
  <si>
    <t>Phan Văn Phong</t>
  </si>
  <si>
    <t>Nguyễn Đắc Quán</t>
  </si>
  <si>
    <t>Lê Xuân Quỳnh</t>
  </si>
  <si>
    <t>Nguyễn Thị Thúy Quỳnh</t>
  </si>
  <si>
    <t>Phạm Văn Sinh</t>
  </si>
  <si>
    <t>Vũ Nhật Tân</t>
  </si>
  <si>
    <t>Trần Quang Thành</t>
  </si>
  <si>
    <t>Võ Công Thành</t>
  </si>
  <si>
    <t>Nguyễn Trung Thế</t>
  </si>
  <si>
    <t>Ngàn Văn Thư</t>
  </si>
  <si>
    <t>Dương Văn Tình</t>
  </si>
  <si>
    <t>Nguyễn Thị Mai Trang</t>
  </si>
  <si>
    <t>Trương Minh Trí</t>
  </si>
  <si>
    <t>Nghiêm Sỹ Trung</t>
  </si>
  <si>
    <t>Phạm Xuân Trường</t>
  </si>
  <si>
    <t>Nguyễn Văn Tuyển</t>
  </si>
  <si>
    <t>Trần Văn Tư</t>
  </si>
  <si>
    <t>Lường Văn Vinh</t>
  </si>
  <si>
    <t>Tạ Hữu Vượng</t>
  </si>
  <si>
    <t>Tẩn Minh Xuân</t>
  </si>
  <si>
    <t>Phùng Văn An</t>
  </si>
  <si>
    <t>Dương Hùng Anh</t>
  </si>
  <si>
    <t>Lê Đức Anh</t>
  </si>
  <si>
    <t>Nguyễn Thị Minh Anh</t>
  </si>
  <si>
    <t>Tăng Thế Anh</t>
  </si>
  <si>
    <t>Trần Thị Kim Bắc</t>
  </si>
  <si>
    <t>Bùi Thế Công</t>
  </si>
  <si>
    <t>Đặng Ngọc Cường</t>
  </si>
  <si>
    <t>Hoàng Quốc Cường</t>
  </si>
  <si>
    <t>Trần Đình Cường</t>
  </si>
  <si>
    <t>Lê Trí Dũng</t>
  </si>
  <si>
    <t>Phan Văn Tiến Dũng</t>
  </si>
  <si>
    <t>Nguyễn Đăng Hoàng Đạo</t>
  </si>
  <si>
    <t>Đinh Ngọc Đức</t>
  </si>
  <si>
    <t>Trương Minh Đức</t>
  </si>
  <si>
    <t>Nguyễn Minh Hà</t>
  </si>
  <si>
    <t>Vũ Tuấn Hà</t>
  </si>
  <si>
    <t>Nguyễn Khắc Hiệp</t>
  </si>
  <si>
    <t>Bùi Trọng Hiếu</t>
  </si>
  <si>
    <t>Đỗ Trung Hiếu</t>
  </si>
  <si>
    <t>Nguyễn Sỹ Hùng</t>
  </si>
  <si>
    <t>Nguyễn Thị Thanh Huyền</t>
  </si>
  <si>
    <t>Bùi Đình Khá</t>
  </si>
  <si>
    <t>Đoàn Việt Khánh</t>
  </si>
  <si>
    <t>Trần Văn Mạnh</t>
  </si>
  <si>
    <t>Phạm Anh Minh</t>
  </si>
  <si>
    <t>Quách Ngọc Minh</t>
  </si>
  <si>
    <t>Đoàn Văn Nam</t>
  </si>
  <si>
    <t>Phạm Thị Kim Ngân</t>
  </si>
  <si>
    <t>Hà Trọng Nghĩa</t>
  </si>
  <si>
    <t>Phạm Gia Nghĩa</t>
  </si>
  <si>
    <t>Ngô Thế Ngọc</t>
  </si>
  <si>
    <t>Phạm Bích Ngọc</t>
  </si>
  <si>
    <t>Nguyễn Đức Nguyên</t>
  </si>
  <si>
    <t>Nguyễn Kim Nhật</t>
  </si>
  <si>
    <t>Hoàng Lê Quang</t>
  </si>
  <si>
    <t>Mẫn Đình Quang</t>
  </si>
  <si>
    <t>Trần Minh Quang</t>
  </si>
  <si>
    <t>Nguyễn Hữu Hoàng Sơn</t>
  </si>
  <si>
    <t>Bùi Văn Tâm</t>
  </si>
  <si>
    <t>Nguyễn Duy Tân</t>
  </si>
  <si>
    <t>Nguyễn Đức Thành</t>
  </si>
  <si>
    <t>Phan Công Thành</t>
  </si>
  <si>
    <t>Triệu Công Thành</t>
  </si>
  <si>
    <t>Nguyễn Quang Thịnh</t>
  </si>
  <si>
    <t>Trần Tuấn Thịnh</t>
  </si>
  <si>
    <t>Lê Thị Xuân Thu</t>
  </si>
  <si>
    <t>Lê Văn Tiến</t>
  </si>
  <si>
    <t>Phan Công Tiến</t>
  </si>
  <si>
    <t>Nguyễn Hà Trang</t>
  </si>
  <si>
    <t>Nguyễn Thị Trang</t>
  </si>
  <si>
    <t>Đặng Công Trứ</t>
  </si>
  <si>
    <t>Phạm Đức Tú</t>
  </si>
  <si>
    <t>Nguyễn Trí Minh Tuấn</t>
  </si>
  <si>
    <t>Nguyễn Trọng Tuế</t>
  </si>
  <si>
    <t>Nguyễn Văn Vũ</t>
  </si>
  <si>
    <t>Quán Vi Hoài Vũ</t>
  </si>
  <si>
    <t>Ấn định danh sách có 71 sinh viên./.</t>
  </si>
  <si>
    <t>Lương Sơn Bá</t>
  </si>
  <si>
    <t>Phạm Tiến Du</t>
  </si>
  <si>
    <t>Nguyễn Bá Nam Dũng</t>
  </si>
  <si>
    <t>Nguyễn Kiến Thái Dương</t>
  </si>
  <si>
    <t>Vũ Bình Dương</t>
  </si>
  <si>
    <t>Ngô Quý Đạt</t>
  </si>
  <si>
    <t>Hoàng Phan Hữu Đức</t>
  </si>
  <si>
    <t>Trần Anh Đức</t>
  </si>
  <si>
    <t>Võ Minh Đức</t>
  </si>
  <si>
    <t>Đặng Trần Hoàng Hà</t>
  </si>
  <si>
    <t>Hoàng Việt Hải</t>
  </si>
  <si>
    <t>Dương Thanh Hiền</t>
  </si>
  <si>
    <t>Dương Nguyễn Việt Hoàng</t>
  </si>
  <si>
    <t>Bùi Hữu Việt Hùng</t>
  </si>
  <si>
    <t>Võ Đình Huy</t>
  </si>
  <si>
    <t>Trịnh Ngọc Huỳnh</t>
  </si>
  <si>
    <t>Hồ Sỹ Việt Khoa</t>
  </si>
  <si>
    <t>Nguyễn Việt Khoa</t>
  </si>
  <si>
    <t>Vũ Thanh Lâm</t>
  </si>
  <si>
    <t>Đỗ Thùy Linh</t>
  </si>
  <si>
    <t>Phạm Gia Linh</t>
  </si>
  <si>
    <t>Trần Ngọc Trúc Linh</t>
  </si>
  <si>
    <t>Đặng Xuân Lộc</t>
  </si>
  <si>
    <t>Hà Quang Minh</t>
  </si>
  <si>
    <t>Ngô Tuấn Minh</t>
  </si>
  <si>
    <t>Hoàng Trọng Nghĩa</t>
  </si>
  <si>
    <t>Mai Tuấn Nghĩa</t>
  </si>
  <si>
    <t>Hoàng Minh Nhật</t>
  </si>
  <si>
    <t>Nguyễn Ngọc Ninh</t>
  </si>
  <si>
    <t>Nguyễn Hải Phong</t>
  </si>
  <si>
    <t>Hoàng Phan Hữu Phúc</t>
  </si>
  <si>
    <t>Phạm Đình Quân</t>
  </si>
  <si>
    <t>Vũ Minh Sang</t>
  </si>
  <si>
    <t>Đinh Văn Thanh</t>
  </si>
  <si>
    <t>Vũ Hà Minh Trang</t>
  </si>
  <si>
    <t>Đoàn Duy Tùng</t>
  </si>
  <si>
    <t>Bùi Tuấn Anh</t>
  </si>
  <si>
    <t>Nguyễn Quang Anh</t>
  </si>
  <si>
    <t>Nguyễn Vũ Anh</t>
  </si>
  <si>
    <t>Vũ Huy Anh</t>
  </si>
  <si>
    <t>Trương Thành Chung</t>
  </si>
  <si>
    <t>Dương Văn Công</t>
  </si>
  <si>
    <t>Nguyễn Tiến Cường</t>
  </si>
  <si>
    <t>Đoàn Văn Dũng</t>
  </si>
  <si>
    <t>Nghiêm Quốc Dũng</t>
  </si>
  <si>
    <t>Nguyễn Đình Duy</t>
  </si>
  <si>
    <t>Bùi Đình Dương</t>
  </si>
  <si>
    <t>Hoàng Minh Dương</t>
  </si>
  <si>
    <t>Nguyễn Quốc Đại</t>
  </si>
  <si>
    <t>Phùng Tiến Đạt</t>
  </si>
  <si>
    <t>Đỗ Công Đồng</t>
  </si>
  <si>
    <t>Cao Trung Hiếu</t>
  </si>
  <si>
    <t>Đào Minh Hiếu</t>
  </si>
  <si>
    <t>Nguyễn Đặng Mạnh Hoàn</t>
  </si>
  <si>
    <t>Lê Huy Hoàng</t>
  </si>
  <si>
    <t>Vũ Duy Hoàng</t>
  </si>
  <si>
    <t>Lương Thế Hùng</t>
  </si>
  <si>
    <t>Đinh Quốc Hưng</t>
  </si>
  <si>
    <t>Nguyễn Công Khải</t>
  </si>
  <si>
    <t>Đinh Nam Khuê</t>
  </si>
  <si>
    <t>Hoàng Ngọc Lan</t>
  </si>
  <si>
    <t>Nguyễn Thị Hoàng Lan</t>
  </si>
  <si>
    <t>Phạm Thanh Lâm</t>
  </si>
  <si>
    <t>Đỗ Tấn Lập</t>
  </si>
  <si>
    <t>Nguyễn Thị Mai Loan</t>
  </si>
  <si>
    <t>Nguyễn Tiến Mạnh</t>
  </si>
  <si>
    <t>Phan Đức Mạnh</t>
  </si>
  <si>
    <t>An Trần Công Minh</t>
  </si>
  <si>
    <t>Hoàng Gia Minh</t>
  </si>
  <si>
    <t>Lê Ngọc Minh</t>
  </si>
  <si>
    <t>Phạm Ngọc Minh</t>
  </si>
  <si>
    <t>Chu Minh Nam</t>
  </si>
  <si>
    <t>Nguyễn Đức Nghĩa</t>
  </si>
  <si>
    <t>Phùng Thị Ngọc</t>
  </si>
  <si>
    <t>Đặng Thị Nhung</t>
  </si>
  <si>
    <t>Hà Hoàng Phúc</t>
  </si>
  <si>
    <t>Nguyễn Tiến Quang</t>
  </si>
  <si>
    <t>Trịnh Hồng Quân</t>
  </si>
  <si>
    <t>Nguyễn Thế Quyết</t>
  </si>
  <si>
    <t>Nguyễn Đức Sơn</t>
  </si>
  <si>
    <t>Cao Bá Thắng</t>
  </si>
  <si>
    <t>Nguyễn Thị Thanh Thủy</t>
  </si>
  <si>
    <t>Kha Văn Thương</t>
  </si>
  <si>
    <t>Phùng Quốc Toàn</t>
  </si>
  <si>
    <t>Nguyễn Thị Thu Trang</t>
  </si>
  <si>
    <t>Phạm Thị Kiều Trang</t>
  </si>
  <si>
    <t>Trịnh Văn Tráng</t>
  </si>
  <si>
    <t>Nguyễn Kiên Trung</t>
  </si>
  <si>
    <t>Vũ Văn Tuấn</t>
  </si>
  <si>
    <t>La Trịnh Hoàng Việt</t>
  </si>
  <si>
    <t>Trần Thành Vinh</t>
  </si>
  <si>
    <t>Quách Văn Vũ</t>
  </si>
  <si>
    <t>Nguyễn Lương Vững</t>
  </si>
  <si>
    <t>Lê Huy Hải Anh</t>
  </si>
  <si>
    <t>Trần Thế Anh</t>
  </si>
  <si>
    <t>Nguyễn Minh Chiến</t>
  </si>
  <si>
    <t>Trịnh Văn Chung</t>
  </si>
  <si>
    <t>Vũ Trường Giang</t>
  </si>
  <si>
    <t>Đào Thu Hằng</t>
  </si>
  <si>
    <t>Đào Đức Hiệp</t>
  </si>
  <si>
    <t>Lê Văn Hòa</t>
  </si>
  <si>
    <t>Nguyễn Duy Khương</t>
  </si>
  <si>
    <t>Nông Trung Kiên</t>
  </si>
  <si>
    <t>Hoàng Hải Lý</t>
  </si>
  <si>
    <t>Đàm Thị Hồng Ngọc</t>
  </si>
  <si>
    <t>Nguyễn Thái Ngọc</t>
  </si>
  <si>
    <t>Trương Khôi Nguyên</t>
  </si>
  <si>
    <t>Lê Hữu Nguyện</t>
  </si>
  <si>
    <t>Hoàng Minh Quân</t>
  </si>
  <si>
    <t>Lê Hoàng Nam Quân</t>
  </si>
  <si>
    <t>Hoàng Sỹ Quý</t>
  </si>
  <si>
    <t>Hoàng Anh Thắng</t>
  </si>
  <si>
    <t>Trần Xuân Thắng</t>
  </si>
  <si>
    <t>Nguyễn Văn Thịnh</t>
  </si>
  <si>
    <t>Hoàng Đức Thụy</t>
  </si>
  <si>
    <t>Ngô Thành Văn</t>
  </si>
  <si>
    <t>Đỗ Huy Anh</t>
  </si>
  <si>
    <t>Mai Hoàng Anh</t>
  </si>
  <si>
    <t>Nguyễn Đức Chính</t>
  </si>
  <si>
    <t>Lê Quốc Cường</t>
  </si>
  <si>
    <t>Nguyễn Vĩnh Dũng</t>
  </si>
  <si>
    <t>Trần Minh Dương</t>
  </si>
  <si>
    <t>Trương Văn Độ</t>
  </si>
  <si>
    <t>Đào Văn Đức</t>
  </si>
  <si>
    <t>Hoàng Thu Giang</t>
  </si>
  <si>
    <t>Trần Nam Hải</t>
  </si>
  <si>
    <t>Phạm Kim Minh Hằng</t>
  </si>
  <si>
    <t>Đỗ Xuân Hiệp</t>
  </si>
  <si>
    <t>Nguyễn Ngọc Hiệp</t>
  </si>
  <si>
    <t>Nguyễn Tuấn Hiệp</t>
  </si>
  <si>
    <t>Ngô Trần Trọng Hiếu</t>
  </si>
  <si>
    <t>Nguyễn Đình Hoàng</t>
  </si>
  <si>
    <t>Cấn Mạnh Hùng</t>
  </si>
  <si>
    <t>Đỗ Lê Mạnh Hùng</t>
  </si>
  <si>
    <t>Hồ Thanh Huyền</t>
  </si>
  <si>
    <t>Trần Duy Hưng</t>
  </si>
  <si>
    <t>Nguyễn Văn Khánh</t>
  </si>
  <si>
    <t>Nguyễn Công Khoa</t>
  </si>
  <si>
    <t>Lương Trung Kiên</t>
  </si>
  <si>
    <t>Đặng Việt Linh</t>
  </si>
  <si>
    <t>Phạm Thị Khánh Linh</t>
  </si>
  <si>
    <t>Nguyễn Phúc Long</t>
  </si>
  <si>
    <t>Nguyễn Khánh Thọ Lộc</t>
  </si>
  <si>
    <t>Nguyễn Tuấn Nam</t>
  </si>
  <si>
    <t>Trần Thị Ngân</t>
  </si>
  <si>
    <t>Nguyễn Phúc Nguyên</t>
  </si>
  <si>
    <t>Lê Thị Cẩm Nhung</t>
  </si>
  <si>
    <t>Đỗ Minh Quân</t>
  </si>
  <si>
    <t>Phạm Thị Quyên</t>
  </si>
  <si>
    <t>Nông Ngọc Sơn</t>
  </si>
  <si>
    <t>Trần Mạnh Sơn</t>
  </si>
  <si>
    <t>Vũ Viết Thành</t>
  </si>
  <si>
    <t>Phan Duy Thắng</t>
  </si>
  <si>
    <t>Đặng Thành Trung</t>
  </si>
  <si>
    <t>Đỗ Anh Tú</t>
  </si>
  <si>
    <t>Lê Anh Tuấn</t>
  </si>
  <si>
    <t>Bá Thanh Tùng</t>
  </si>
  <si>
    <t>Lê Phương Uyên</t>
  </si>
  <si>
    <t>Bùi Quốc Việt</t>
  </si>
  <si>
    <t>Trịnh Công Vinh</t>
  </si>
  <si>
    <t>Phan Hiền An</t>
  </si>
  <si>
    <t>Nguyễn Bá Hà Anh</t>
  </si>
  <si>
    <t>Nguyễn Phạm Minh Anh</t>
  </si>
  <si>
    <t>Nguyễn Phạm Tú Anh</t>
  </si>
  <si>
    <t>Trần Thị Phước Anh</t>
  </si>
  <si>
    <t>Vũ Nhật Anh</t>
  </si>
  <si>
    <t>Nguyễn Quốc Bảo</t>
  </si>
  <si>
    <t>Nguyễn Thái Bình</t>
  </si>
  <si>
    <t>Thân Hùng Cường</t>
  </si>
  <si>
    <t>Nguyễn Tuấn Dũng</t>
  </si>
  <si>
    <t>Hà Hoàng Tiến Đạt</t>
  </si>
  <si>
    <t>Lâm Tiến Đạt</t>
  </si>
  <si>
    <t>Đặng Minh Đức</t>
  </si>
  <si>
    <t>Đỗ Hoàng Hà</t>
  </si>
  <si>
    <t>Nguyễn Hồng Hạnh</t>
  </si>
  <si>
    <t>Bùi Đắc Hiên</t>
  </si>
  <si>
    <t>Lê Đức Hiếu</t>
  </si>
  <si>
    <t>Phạm Xuân Hiệu</t>
  </si>
  <si>
    <t>Nguyễn Bùi Việt Hoàng</t>
  </si>
  <si>
    <t>Nguyễn Văn Hưng</t>
  </si>
  <si>
    <t>Hoàng Đinh Trọng Khánh</t>
  </si>
  <si>
    <t>Phạm Huy Khôi</t>
  </si>
  <si>
    <t>Vũ Trung Kiên</t>
  </si>
  <si>
    <t>Phạm Công Lân</t>
  </si>
  <si>
    <t>Hoàng Thảo Linh</t>
  </si>
  <si>
    <t>Đỗ Ngọc Long</t>
  </si>
  <si>
    <t>Đỗ Duy Mạnh</t>
  </si>
  <si>
    <t>Nông Văn Mạnh</t>
  </si>
  <si>
    <t>Lưu Đạt Tuấn Minh</t>
  </si>
  <si>
    <t>Nguyễn An Minh</t>
  </si>
  <si>
    <t>Lê Trung Nghĩa</t>
  </si>
  <si>
    <t>Lê Thị Mỹ Ngọc</t>
  </si>
  <si>
    <t>Đỗ Tuấn Phi</t>
  </si>
  <si>
    <t>Bùi Mai Phương</t>
  </si>
  <si>
    <t>Hoàng Minh Quý</t>
  </si>
  <si>
    <t>Nguyễn Diệu Quỳnh</t>
  </si>
  <si>
    <t>Trần Thanh Sơn</t>
  </si>
  <si>
    <t>Hoàng Tú Tài</t>
  </si>
  <si>
    <t>Đỗ Chiến Thắng</t>
  </si>
  <si>
    <t>Đỗ Như Thắng</t>
  </si>
  <si>
    <t>Vũ Đức Thịnh</t>
  </si>
  <si>
    <t>Bùi Anh Toàn</t>
  </si>
  <si>
    <t>Nguyễn Minh Trung</t>
  </si>
  <si>
    <t>Lê Quang Trường</t>
  </si>
  <si>
    <t>Vũ Thanh Tùng</t>
  </si>
  <si>
    <t>Cao Xuân Tuyên</t>
  </si>
  <si>
    <t>Trần Nguyên Tưởng</t>
  </si>
  <si>
    <t>Nộp học phí muộn</t>
  </si>
  <si>
    <t>Nộp muộn HP (ĐÃ TRỪ)</t>
  </si>
  <si>
    <t>Nộp muộn HP ( ĐÃ TRỪ)</t>
  </si>
  <si>
    <t>Đăng kí học sai hướng dẫn (ĐÃ TRỪ)</t>
  </si>
  <si>
    <t>Nộp học phí muộn (12-18/2)</t>
  </si>
  <si>
    <t>ĐK học ko đúng theo hướng dẫn nhà trường</t>
  </si>
  <si>
    <t>Không thi sát hạch B1</t>
  </si>
  <si>
    <t>Nộp HP muộn</t>
  </si>
  <si>
    <t>Bỏ thi B1</t>
  </si>
  <si>
    <t>nộp HP từ 12-18.12_Trừ 10 điểm</t>
  </si>
  <si>
    <t>Không nộp HP</t>
  </si>
  <si>
    <t>Bỏ thi</t>
  </si>
  <si>
    <t>Bỏ thi, Nộp HP muộn</t>
  </si>
  <si>
    <t>không tham gia làm trại khoa</t>
  </si>
  <si>
    <t>Tự ý bỏ kì thì sát hạch B1</t>
  </si>
  <si>
    <t>bỏ thi 2 môn, tự ý bỏ kì thi sát hạch đầu vào B1</t>
  </si>
  <si>
    <t>bỏ thi 2 môn, học lực yếu, không họp đầu năm, bỏ thi B1</t>
  </si>
  <si>
    <t>Cảnh báo học vụ,học lực yếu</t>
  </si>
  <si>
    <t>Tự ý bỏ thi kì thi sát hạch đầu vào B1</t>
  </si>
  <si>
    <t>Tự ý bỏ kì thi sát hạch đầu vào B1, bỏ thi 4 môn</t>
  </si>
  <si>
    <t>bỏ thi 1 môn, bỏ thi sát hạch đầu vào B1</t>
  </si>
  <si>
    <t>không tham gia làm trại</t>
  </si>
  <si>
    <t>Học lực yếu</t>
  </si>
  <si>
    <t>Không đi họp đầu năm</t>
  </si>
  <si>
    <t>Tự ý bỏ kì thi sát hạch đầu vào B1</t>
  </si>
  <si>
    <t>Tự ý bỏ thi sát hạch đầu vào B1</t>
  </si>
  <si>
    <t>Tự ý bỏ thi kì thi sát hạch đầu vào B1,ko đi họp đầu năm</t>
  </si>
  <si>
    <t>không đi họp đầu năm</t>
  </si>
  <si>
    <t>không liên hệ được</t>
  </si>
  <si>
    <t>không liên lạc được</t>
  </si>
  <si>
    <t>Bỏ kì thi sát hạch đầu vào B1</t>
  </si>
  <si>
    <t>Bỏ thi sát hạch đầu vào B1</t>
  </si>
  <si>
    <t>Bỏ thi sát hạch đầu vào B1, không đi họp đầu năm</t>
  </si>
  <si>
    <t>Không nộp</t>
  </si>
  <si>
    <t>Nộp muộn</t>
  </si>
  <si>
    <t>Không học từ HK I</t>
  </si>
  <si>
    <t>Nhập học từ HK II</t>
  </si>
  <si>
    <t xml:space="preserve">Nộp học phí muộn </t>
  </si>
  <si>
    <t>Nộp muộn học phí từ 12-18/12</t>
  </si>
  <si>
    <t>Nộp muộn học phí từ 7-11/12</t>
  </si>
  <si>
    <t>Bỏ thi sát hạch B1</t>
  </si>
  <si>
    <t>Đặng Trung Thành</t>
  </si>
  <si>
    <t>23/1/2002</t>
  </si>
  <si>
    <t>Lớp bổ sung danh sách</t>
  </si>
  <si>
    <t>90 </t>
  </si>
  <si>
    <t>Ấn định danh sách có 36 sinh viên./.</t>
  </si>
  <si>
    <t>Ấn định danh sách có 45 sinh viên./.</t>
  </si>
  <si>
    <t>Ấn định danh sách có 55 sinh viên./.</t>
  </si>
  <si>
    <t>Ấn định danh sách có 37 sinh viên./.</t>
  </si>
  <si>
    <t>BẢNG TỔNG HỢP KẾT QUẢ RÈN LUYỆN CỦA SINH VIÊN 
LỚP QH-2017-I/CQ-CA-CLC1, HỌC KỲ I, NĂM HỌC 2020 - 2021</t>
  </si>
  <si>
    <t>BẢNG TỔNG HỢP KẾT QUẢ RÈN LUYỆN CỦA SINH VIÊN 
LỚP QH-2017-I/CQ-CA-CLC2, HỌC KỲ I, NĂM HỌC 2020 - 2021</t>
  </si>
  <si>
    <t>BẢNG TỔNG HỢP KẾT QUẢ RÈN LUYỆN CỦA SINH VIÊN 
LỚP QH-2017-I/CQ-CA-CLC3, HỌC KỲ I, NĂM HỌC 2020 - 2021</t>
  </si>
  <si>
    <t>BẢNG TỔNG HỢP KẾT QUẢ RÈN LUYỆN CỦA SINH VIÊN 
LỚP QH-2017-I/CQ-C-A-C, HỌC KỲ I, NĂM HỌC 2020 - 2021</t>
  </si>
  <si>
    <t>BẢNG TỔNG HỢP KẾT QUẢ RÈN LUYỆN CỦA SINH VIÊN 
LỚP QH-2017-I/CQ-C-B, HỌC KỲ I, NĂM HỌC 2020 - 2021</t>
  </si>
  <si>
    <t>BẢNG TỔNG HỢP KẾT QUẢ RÈN LUYỆN CỦA SINH VIÊN 
LỚP QH-2017-I/CQ-C-C, HỌC KỲ I, NĂM HỌC 2020 - 2021</t>
  </si>
  <si>
    <t>BẢNG TỔNG HỢP KẾT QUẢ RÈN LUYỆN CỦA SINH VIÊN 
LỚP QH-2017-I/CQ-C-D, HỌC KỲ I, NĂM HỌC 2020 - 2021</t>
  </si>
  <si>
    <t>BẢNG TỔNG HỢP KẾT QUẢ RÈN LUYỆN CỦA SINH VIÊN 
LỚP QH-2017-I/CQ-C-E, HỌC KỲ I, NĂM HỌC 2020 - 2021</t>
  </si>
  <si>
    <t>BẢNG TỔNG HỢP KẾT QUẢ RÈN LUYỆN CỦA SINH VIÊN 
LỚP QH-2017-I/CQ-C-F, HỌC KỲ I, NĂM HỌC 2020 - 2021</t>
  </si>
  <si>
    <t>BẢNG TỔNG HỢP KẾT QUẢ RÈN LUYỆN CỦA SINH VIÊN 
LỚP QH-2017-I/CQ-C-G, HỌC KỲ I, NĂM HỌC 2020 - 2021</t>
  </si>
  <si>
    <t>BẢNG TỔNG HỢP KẾT QUẢ RÈN LUYỆN CỦA SINH VIÊN 
LỚP QH-2017-I/CQ-C-H, HỌC KỲ I, NĂM HỌC 2020 - 2021</t>
  </si>
  <si>
    <t>BẢNG TỔNG HỢP KẾT QUẢ RÈN LUYỆN CỦA SINH VIÊN 
LỚP QH-2017-I/CQ-C-K, HỌC KỲ I, NĂM HỌC 2020 - 2021</t>
  </si>
  <si>
    <t>BẢNG TỔNG HỢP KẾT QUẢ RÈN LUYỆN CỦA SINH VIÊN 
LỚP QH-2017-I/CQ-C-L, HỌC KỲ I, NĂM HỌC 2020 - 2021</t>
  </si>
  <si>
    <t>BẢNG TỔNG HỢP KẾT QUẢ RÈN LUYỆN CỦA SINH VIÊN 
LỚP QH-2017-I/CQ-C-CLC, HỌC KỲ I, NĂM HỌC 2020 - 2021</t>
  </si>
  <si>
    <t>BẢNG TỔNG HỢP KẾT QUẢ RÈN LUYỆN CỦA SINH VIÊN 
LỚP QH-2017-I/CQ-J, HỌC KỲ I, NĂM HỌC 2020 - 2021</t>
  </si>
  <si>
    <t>BẢNG TỔNG HỢP KẾT QUẢ RÈN LUYỆN CỦA SINH VIÊN 
LỚP QH-2017-I/CQ-T, HỌC KỲ I, NĂM HỌC 2020 - 2021</t>
  </si>
  <si>
    <t>BẢNG TỔNG HỢP KẾT QUẢ RÈN LUYỆN CỦA SINH VIÊN 
LỚP QH-2017-I/CQ-N, HỌC KỲ I, NĂM HỌC 2020 - 2021</t>
  </si>
  <si>
    <t>BẢNG TỔNG HỢP KẾT QUẢ RÈN LUYỆN CỦA SINH VIÊN 
LỚP QH-2018-I/CQ-CA-CLC1, HỌC KỲ I, NĂM HỌC 2020 - 2021</t>
  </si>
  <si>
    <t>BẢNG TỔNG HỢP KẾT QUẢ RÈN LUYỆN CỦA SINH VIÊN 
LỚP QH-2018-I/CQ-CA-CLC2, HỌC KỲ I, NĂM HỌC 2020 - 2021</t>
  </si>
  <si>
    <t>BẢNG TỔNG HỢP KẾT QUẢ RÈN LUYỆN CỦA SINH VIÊN 
LỚP QH-2018-I/CQ-CA-CLC3, HỌC KỲ I, NĂM HỌC 2020 - 2021</t>
  </si>
  <si>
    <t>BẢNG TỔNG HỢP KẾT QUẢ RÈN LUYỆN CỦA SINH VIÊN 
LỚP QH-2018-I/CQ-C-B, HỌC KỲ I, NĂM HỌC 2020 - 2021</t>
  </si>
  <si>
    <t>BẢNG TỔNG HỢP KẾT QUẢ RÈN LUYỆN CỦA SINH VIÊN 
LỚP QH-2018-I/CQ-C-C, HỌC KỲ I, NĂM HỌC 2020 - 2021</t>
  </si>
  <si>
    <t>BẢNG TỔNG HỢP KẾT QUẢ RÈN LUYỆN CỦA SINH VIÊN 
LỚP QH-2018-I/CQ-C-D, HỌC KỲ I, NĂM HỌC 2020 - 2021</t>
  </si>
  <si>
    <t>BẢNG TỔNG HỢP KẾT QUẢ RÈN LUYỆN CỦA SINH VIÊN 
LỚP QH-2018-I/CQ-C-CLC, HỌC KỲ I, NĂM HỌC 2020 - 2021</t>
  </si>
  <si>
    <t>BẢNG TỔNG HỢP KẾT QUẢ RÈN LUYỆN CỦA SINH VIÊN 
LỚP QH-2018-I/CQ-C-E, HỌC KỲ I, NĂM HỌC 2020 - 2021</t>
  </si>
  <si>
    <t>BẢNG TỔNG HỢP KẾT QUẢ RÈN LUYỆN CỦA SINH VIÊN 
LỚP QH-2018-I/CQ-J, HỌC KỲ I, NĂM HỌC 2020 - 2021</t>
  </si>
  <si>
    <t>BẢNG TỔNG HỢP KẾT QUẢ RÈN LUYỆN CỦA SINH VIÊN 
LỚP QH-2018-I/CQ-N, HỌC KỲ I, NĂM HỌC 2020 - 2021</t>
  </si>
  <si>
    <t>BẢNG TỔNG HỢP KẾT QUẢ RÈN LUYỆN CỦA SINH VIÊN 
LỚP QH-2018-I/CQ-T, HỌC KỲ I, NĂM HỌC 2020 - 2021</t>
  </si>
  <si>
    <t>BẢNG TỔNG HỢP KẾT QUẢ RÈN LUYỆN CỦA SINH VIÊN 
LỚP QH-2019-I/CQ-CA-CLC1, HỌC KỲ I, NĂM HỌC 2020 - 2021</t>
  </si>
  <si>
    <t>BẢNG TỔNG HỢP KẾT QUẢ RÈN LUYỆN CỦA SINH VIÊN 
LỚP QH-2019-I/CQ-CA-CLC2, HỌC KỲ I, NĂM HỌC 2020 - 2021</t>
  </si>
  <si>
    <t>BẢNG TỔNG HỢP KẾT QUẢ RÈN LUYỆN CỦA SINH VIÊN 
LỚP QH-2019-I/CQ-CA-CLC3, HỌC KỲ I, NĂM HỌC 2020 - 2021</t>
  </si>
  <si>
    <t>BẢNG TỔNG HỢP KẾT QUẢ RÈN LUYỆN CỦA SINH VIÊN 
LỚP QH-2019-I/CQ-CA-CLC4, HỌC KỲ I, NĂM HỌC 2020 - 2021</t>
  </si>
  <si>
    <t>BẢNG TỔNG HỢP KẾT QUẢ RÈN LUYỆN CỦA SINH VIÊN 
LỚP QH-2019-I/CQ-T-CLC, HỌC KỲ I, NĂM HỌC 2020 - 2021</t>
  </si>
  <si>
    <t>BẢNG TỔNG HỢP KẾT QUẢ RÈN LUYỆN CỦA SINH VIÊN 
LỚP QH-2019-I/CQ-C-B, HỌC KỲ I, NĂM HỌC 2020 - 2021</t>
  </si>
  <si>
    <t>BẢNG TỔNG HỢP KẾT QUẢ RÈN LUYỆN CỦA SINH VIÊN 
LỚP QH-2019-I/CQ-C-C, HỌC KỲ I, NĂM HỌC 2020 - 2021</t>
  </si>
  <si>
    <t>BẢNG TỔNG HỢP KẾT QUẢ RÈN LUYỆN CỦA SINH VIÊN 
LỚP QH-2019-I/CQ-C-CLC, HỌC KỲ I, NĂM HỌC 2020 - 2021</t>
  </si>
  <si>
    <t>BẢNG TỔNG HỢP KẾT QUẢ RÈN LUYỆN CỦA SINH VIÊN 
LỚP QH-2019-I/CQ-C-D, HỌC KỲ I, NĂM HỌC 2020 - 2021</t>
  </si>
  <si>
    <t>BẢNG TỔNG HỢP KẾT QUẢ RÈN LUYỆN CỦA SINH VIÊN 
LỚP QH-2019-I/CQ-C-E, HỌC KỲ I, NĂM HỌC 2020 - 2021</t>
  </si>
  <si>
    <t>BẢNG TỔNG HỢP KẾT QUẢ RÈN LUYỆN CỦA SINH VIÊN 
LỚP QH-2019-I/CQ-C-F, HỌC KỲ I, NĂM HỌC 2020 - 2021</t>
  </si>
  <si>
    <t>BẢNG TỔNG HỢP KẾT QUẢ RÈN LUYỆN CỦA SINH VIÊN 
LỚP QH-2019-I/CQ-J, HỌC KỲ I, NĂM HỌC 2020 - 2021</t>
  </si>
  <si>
    <t>BẢNG TỔNG HỢP KẾT QUẢ RÈN LUYỆN CỦA SINH VIÊN 
LỚP QH-2019-I/CQ-N, HỌC KỲ I, NĂM HỌC 2020 - 2021</t>
  </si>
  <si>
    <t>BẢNG TỔNG HỢP KẾT QUẢ RÈN LUYỆN CỦA SINH VIÊN 
LỚP QH-2020-I/CQ-CA-CLC1, HỌC KỲ I, NĂM HỌC 2020 - 2021</t>
  </si>
  <si>
    <t>BẢNG TỔNG HỢP KẾT QUẢ RÈN LUYỆN CỦA SINH VIÊN 
LỚP QH-2020-I/CQ-CA-CLC2, HỌC KỲ I, NĂM HỌC 2020 - 2021</t>
  </si>
  <si>
    <t>BẢNG TỔNG HỢP KẾT QUẢ RÈN LUYỆN CỦA SINH VIÊN 
LỚP QH-2020-I/CQ-CA-CLC3, HỌC KỲ I, NĂM HỌC 2020 - 2021</t>
  </si>
  <si>
    <t>BẢNG TỔNG HỢP KẾT QUẢ RÈN LUYỆN CỦA SINH VIÊN 
LỚP QH-2020-I/CQ-C-B, HỌC KỲ I, NĂM HỌC 2020 - 2021</t>
  </si>
  <si>
    <t>BẢNG TỔNG HỢP KẾT QUẢ RÈN LUYỆN CỦA SINH VIÊN 
LỚP QH-2020-I/CQ-C-C, HỌC KỲ I, NĂM HỌC 2020 - 2021</t>
  </si>
  <si>
    <t>BẢNG TỔNG HỢP KẾT QUẢ RÈN LUYỆN CỦA SINH VIÊN 
LỚP QH-2020-I/CQ-C-D, HỌC KỲ I, NĂM HỌC 2020 - 2021</t>
  </si>
  <si>
    <t>BẢNG TỔNG HỢP KẾT QUẢ RÈN LUYỆN CỦA SINH VIÊN 
LỚP QH-2020-I/CQ-C-CLC, HỌC KỲ I, NĂM HỌC 2020 - 2021</t>
  </si>
  <si>
    <t>BẢNG TỔNG HỢP KẾT QUẢ RÈN LUYỆN CỦA SINH VIÊN 
LỚP QH-2020-I/CQ-J, HỌC KỲ I, NĂM HỌC 2020 - 2021</t>
  </si>
  <si>
    <t>BẢNG TỔNG HỢP KẾT QUẢ RÈN LUYỆN CỦA SINH VIÊN 
LỚP QH-2020-I/CQ-N-CLC, HỌC KỲ I, NĂM HỌC 2020 - 2021</t>
  </si>
  <si>
    <t>BẢNG TỔNG HỢP KẾT QUẢ RÈN LUYỆN CỦA SINH VIÊN LỚP 
QH-2020-I/CQ-N-CLC (K65T-CLC)</t>
  </si>
  <si>
    <t>K65J</t>
  </si>
  <si>
    <t>K64N</t>
  </si>
  <si>
    <t>K65N-CLC</t>
  </si>
  <si>
    <t>K65T-CLC</t>
  </si>
  <si>
    <t>K65CA-CLC2</t>
  </si>
  <si>
    <t>K65CA-CLC3</t>
  </si>
  <si>
    <t>K65CA-CLC1</t>
  </si>
  <si>
    <t>K65CB</t>
  </si>
  <si>
    <t>K65CD</t>
  </si>
  <si>
    <t>K65C-CLC</t>
  </si>
  <si>
    <t>K64J</t>
  </si>
  <si>
    <t>Điểm KL của HĐ cấp Trường</t>
  </si>
  <si>
    <t>Ấn định danh sách có 38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</si>
</sst>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;@"/>
    <numFmt numFmtId="165" formatCode="[$-1010000]d/m/yyyy"/>
    <numFmt numFmtId="166" formatCode="ddd\/mmm\/yyyy"/>
    <numFmt numFmtId="167" formatCode="dd\/mm\/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  <charset val="163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  <charset val="163"/>
    </font>
    <font>
      <sz val="11"/>
      <color theme="1"/>
      <name val="Times New Roman"/>
      <family val="1"/>
    </font>
    <font>
      <sz val="11"/>
      <color rgb="FF000000"/>
      <name val="Times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color rgb="FFFF0000"/>
      <name val="Times New Roman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CBE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22" fillId="0" borderId="0"/>
  </cellStyleXfs>
  <cellXfs count="459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64" fontId="1" fillId="0" borderId="0" xfId="0" applyNumberFormat="1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14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6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locked="0"/>
    </xf>
    <xf numFmtId="14" fontId="1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wrapText="1"/>
    </xf>
    <xf numFmtId="0" fontId="9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/>
    <xf numFmtId="0" fontId="1" fillId="0" borderId="0" xfId="0" applyFont="1" applyBorder="1" applyAlignment="1"/>
    <xf numFmtId="14" fontId="1" fillId="0" borderId="0" xfId="0" applyNumberFormat="1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4" fontId="1" fillId="0" borderId="0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4" xfId="0" applyFont="1" applyBorder="1" applyProtection="1">
      <protection locked="0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/>
    <xf numFmtId="0" fontId="23" fillId="0" borderId="2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24" fillId="5" borderId="0" xfId="0" applyFont="1" applyFill="1" applyAlignment="1">
      <alignment horizontal="left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14" fontId="1" fillId="0" borderId="3" xfId="0" applyNumberFormat="1" applyFont="1" applyBorder="1" applyAlignment="1">
      <alignment horizontal="center"/>
    </xf>
    <xf numFmtId="0" fontId="23" fillId="5" borderId="0" xfId="0" applyFont="1" applyFill="1" applyAlignment="1"/>
    <xf numFmtId="0" fontId="17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2" fillId="4" borderId="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64" fontId="25" fillId="0" borderId="0" xfId="0" applyNumberFormat="1" applyFont="1" applyFill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6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>
      <alignment horizontal="center" wrapText="1"/>
    </xf>
    <xf numFmtId="0" fontId="25" fillId="0" borderId="0" xfId="0" applyFont="1" applyAlignment="1" applyProtection="1">
      <alignment horizontal="left"/>
      <protection locked="0"/>
    </xf>
    <xf numFmtId="164" fontId="25" fillId="0" borderId="0" xfId="0" applyNumberFormat="1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164" fontId="25" fillId="0" borderId="0" xfId="0" applyNumberFormat="1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0" fontId="28" fillId="0" borderId="0" xfId="0" applyFont="1" applyAlignment="1"/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28" fillId="0" borderId="0" xfId="0" applyFont="1" applyFill="1" applyAlignment="1"/>
    <xf numFmtId="0" fontId="28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1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14" fontId="2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 applyProtection="1">
      <alignment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vertical="center" wrapText="1"/>
      <protection locked="0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wrapText="1"/>
      <protection locked="0"/>
    </xf>
    <xf numFmtId="14" fontId="25" fillId="0" borderId="0" xfId="0" applyNumberFormat="1" applyFont="1" applyBorder="1" applyAlignment="1">
      <alignment vertical="center" wrapText="1"/>
    </xf>
    <xf numFmtId="0" fontId="25" fillId="0" borderId="0" xfId="0" applyFont="1" applyAlignment="1" applyProtection="1">
      <protection locked="0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 applyProtection="1">
      <alignment vertical="center"/>
      <protection locked="0"/>
    </xf>
    <xf numFmtId="0" fontId="15" fillId="0" borderId="7" xfId="0" applyFont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0" fontId="25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vertical="center" wrapText="1"/>
    </xf>
    <xf numFmtId="0" fontId="15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1" xfId="0" applyFont="1" applyBorder="1" applyAlignment="1">
      <alignment horizontal="center"/>
    </xf>
    <xf numFmtId="0" fontId="32" fillId="0" borderId="2" xfId="0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vertical="center" wrapText="1"/>
      <protection locked="0"/>
    </xf>
    <xf numFmtId="0" fontId="32" fillId="0" borderId="2" xfId="0" applyFont="1" applyBorder="1" applyAlignment="1" applyProtection="1">
      <alignment vertical="center" wrapText="1"/>
    </xf>
    <xf numFmtId="0" fontId="32" fillId="0" borderId="2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wrapText="1"/>
      <protection locked="0"/>
    </xf>
    <xf numFmtId="0" fontId="25" fillId="0" borderId="2" xfId="0" applyFont="1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</xf>
    <xf numFmtId="0" fontId="25" fillId="0" borderId="1" xfId="0" applyFont="1" applyBorder="1" applyAlignment="1"/>
    <xf numFmtId="14" fontId="25" fillId="0" borderId="1" xfId="0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3" fillId="0" borderId="0" xfId="0" applyFont="1" applyAlignment="1" applyProtection="1">
      <protection locked="0"/>
    </xf>
    <xf numFmtId="0" fontId="25" fillId="0" borderId="1" xfId="0" applyFont="1" applyBorder="1" applyAlignment="1">
      <alignment vertical="center"/>
    </xf>
    <xf numFmtId="14" fontId="2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5" borderId="1" xfId="0" applyFont="1" applyFill="1" applyBorder="1" applyAlignment="1"/>
    <xf numFmtId="0" fontId="2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25" fillId="0" borderId="1" xfId="0" applyFont="1" applyBorder="1"/>
    <xf numFmtId="0" fontId="15" fillId="0" borderId="1" xfId="0" applyFont="1" applyBorder="1" applyAlignment="1"/>
    <xf numFmtId="0" fontId="13" fillId="5" borderId="0" xfId="0" applyFont="1" applyFill="1" applyAlignment="1"/>
    <xf numFmtId="0" fontId="13" fillId="5" borderId="1" xfId="0" applyFont="1" applyFill="1" applyBorder="1" applyAlignment="1"/>
    <xf numFmtId="0" fontId="1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horizontal="center" vertical="center"/>
      <protection locked="0"/>
    </xf>
    <xf numFmtId="165" fontId="1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7" fillId="0" borderId="0" xfId="0" applyNumberFormat="1" applyFont="1" applyAlignment="1" applyProtection="1">
      <alignment horizontal="left" vertical="center"/>
      <protection locked="0"/>
    </xf>
    <xf numFmtId="165" fontId="1" fillId="0" borderId="1" xfId="0" applyNumberFormat="1" applyFont="1" applyBorder="1" applyAlignment="1">
      <alignment horizontal="left"/>
    </xf>
    <xf numFmtId="165" fontId="7" fillId="0" borderId="0" xfId="0" applyNumberFormat="1" applyFont="1" applyAlignment="1" applyProtection="1">
      <alignment horizontal="center"/>
      <protection locked="0"/>
    </xf>
    <xf numFmtId="165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2" xfId="0" applyNumberFormat="1" applyFont="1" applyBorder="1" applyAlignment="1">
      <alignment horizontal="left"/>
    </xf>
    <xf numFmtId="166" fontId="9" fillId="0" borderId="0" xfId="0" applyNumberFormat="1" applyFont="1" applyAlignment="1" applyProtection="1">
      <alignment vertical="center"/>
      <protection locked="0"/>
    </xf>
    <xf numFmtId="167" fontId="3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Alignment="1" applyProtection="1">
      <alignment horizontal="center" vertical="center"/>
      <protection locked="0"/>
    </xf>
    <xf numFmtId="167" fontId="1" fillId="0" borderId="1" xfId="0" applyNumberFormat="1" applyFont="1" applyBorder="1" applyAlignment="1">
      <alignment vertical="center" wrapText="1"/>
    </xf>
    <xf numFmtId="167" fontId="1" fillId="0" borderId="0" xfId="0" applyNumberFormat="1" applyFont="1" applyAlignment="1" applyProtection="1">
      <alignment horizontal="center"/>
      <protection locked="0"/>
    </xf>
    <xf numFmtId="167" fontId="1" fillId="0" borderId="0" xfId="0" applyNumberFormat="1" applyFont="1" applyFill="1" applyAlignment="1" applyProtection="1">
      <alignment horizontal="center"/>
      <protection locked="0"/>
    </xf>
    <xf numFmtId="167" fontId="9" fillId="0" borderId="0" xfId="0" applyNumberFormat="1" applyFont="1" applyAlignment="1" applyProtection="1">
      <alignment horizontal="center" vertical="center"/>
      <protection locked="0"/>
    </xf>
    <xf numFmtId="167" fontId="1" fillId="0" borderId="2" xfId="0" applyNumberFormat="1" applyFont="1" applyBorder="1" applyAlignment="1">
      <alignment horizontal="center"/>
    </xf>
    <xf numFmtId="167" fontId="1" fillId="0" borderId="0" xfId="0" applyNumberFormat="1" applyFont="1" applyAlignment="1" applyProtection="1">
      <alignment horizontal="center" vertical="center" wrapText="1"/>
      <protection locked="0"/>
    </xf>
    <xf numFmtId="167" fontId="7" fillId="0" borderId="0" xfId="0" applyNumberFormat="1" applyFont="1" applyAlignment="1" applyProtection="1">
      <alignment horizontal="center" vertical="center" wrapText="1"/>
      <protection locked="0"/>
    </xf>
    <xf numFmtId="167" fontId="1" fillId="0" borderId="2" xfId="0" applyNumberFormat="1" applyFont="1" applyBorder="1" applyAlignment="1">
      <alignment horizontal="center" wrapText="1"/>
    </xf>
    <xf numFmtId="167" fontId="1" fillId="0" borderId="2" xfId="0" applyNumberFormat="1" applyFont="1" applyFill="1" applyBorder="1" applyAlignment="1">
      <alignment horizontal="center" wrapText="1"/>
    </xf>
    <xf numFmtId="167" fontId="7" fillId="0" borderId="0" xfId="0" applyNumberFormat="1" applyFont="1" applyAlignment="1" applyProtection="1">
      <alignment horizontal="center"/>
      <protection locked="0"/>
    </xf>
    <xf numFmtId="167" fontId="1" fillId="0" borderId="1" xfId="0" applyNumberFormat="1" applyFont="1" applyBorder="1" applyAlignment="1">
      <alignment horizontal="center"/>
    </xf>
    <xf numFmtId="167" fontId="7" fillId="0" borderId="0" xfId="0" applyNumberFormat="1" applyFont="1" applyAlignment="1" applyProtection="1">
      <alignment horizontal="center" vertical="center"/>
      <protection locked="0"/>
    </xf>
    <xf numFmtId="167" fontId="3" fillId="0" borderId="0" xfId="0" applyNumberFormat="1" applyFont="1" applyAlignment="1" applyProtection="1">
      <alignment horizontal="left" vertical="center"/>
      <protection locked="0"/>
    </xf>
    <xf numFmtId="167" fontId="25" fillId="0" borderId="0" xfId="0" applyNumberFormat="1" applyFont="1" applyAlignment="1" applyProtection="1">
      <alignment horizontal="left" vertical="center"/>
      <protection locked="0"/>
    </xf>
    <xf numFmtId="167" fontId="25" fillId="0" borderId="1" xfId="0" applyNumberFormat="1" applyFont="1" applyBorder="1" applyAlignment="1">
      <alignment horizontal="left"/>
    </xf>
    <xf numFmtId="167" fontId="1" fillId="0" borderId="0" xfId="0" applyNumberFormat="1" applyFont="1" applyAlignment="1" applyProtection="1">
      <alignment horizontal="left" vertical="center"/>
      <protection locked="0"/>
    </xf>
    <xf numFmtId="167" fontId="25" fillId="0" borderId="1" xfId="0" applyNumberFormat="1" applyFont="1" applyBorder="1" applyAlignment="1">
      <alignment horizontal="center" vertical="center" wrapText="1"/>
    </xf>
    <xf numFmtId="167" fontId="15" fillId="0" borderId="0" xfId="0" applyNumberFormat="1" applyFont="1" applyAlignment="1" applyProtection="1">
      <alignment horizontal="center" vertical="center"/>
      <protection locked="0"/>
    </xf>
    <xf numFmtId="167" fontId="25" fillId="0" borderId="0" xfId="0" applyNumberFormat="1" applyFont="1" applyFill="1" applyAlignment="1" applyProtection="1">
      <alignment horizontal="center" vertical="center"/>
      <protection locked="0"/>
    </xf>
    <xf numFmtId="167" fontId="15" fillId="0" borderId="0" xfId="0" applyNumberFormat="1" applyFont="1" applyAlignment="1" applyProtection="1">
      <alignment horizontal="center"/>
      <protection locked="0"/>
    </xf>
    <xf numFmtId="167" fontId="10" fillId="0" borderId="0" xfId="0" applyNumberFormat="1" applyFont="1" applyAlignment="1" applyProtection="1">
      <alignment horizontal="center" vertical="center" wrapText="1"/>
      <protection locked="0"/>
    </xf>
    <xf numFmtId="167" fontId="1" fillId="0" borderId="1" xfId="0" applyNumberFormat="1" applyFont="1" applyBorder="1" applyAlignment="1">
      <alignment horizontal="center" wrapText="1"/>
    </xf>
    <xf numFmtId="167" fontId="9" fillId="0" borderId="0" xfId="0" applyNumberFormat="1" applyFont="1" applyAlignment="1" applyProtection="1">
      <alignment horizontal="center"/>
      <protection locked="0"/>
    </xf>
    <xf numFmtId="167" fontId="1" fillId="0" borderId="3" xfId="0" applyNumberFormat="1" applyFont="1" applyBorder="1" applyAlignment="1">
      <alignment horizontal="center" vertical="center" wrapText="1"/>
    </xf>
    <xf numFmtId="167" fontId="1" fillId="0" borderId="0" xfId="0" applyNumberFormat="1" applyFont="1" applyFill="1" applyAlignment="1" applyProtection="1">
      <alignment horizontal="center" vertical="center"/>
      <protection locked="0"/>
    </xf>
    <xf numFmtId="167" fontId="25" fillId="0" borderId="2" xfId="0" applyNumberFormat="1" applyFont="1" applyBorder="1" applyAlignment="1">
      <alignment horizontal="center" vertical="center" wrapText="1"/>
    </xf>
    <xf numFmtId="167" fontId="25" fillId="0" borderId="0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 applyProtection="1">
      <alignment horizontal="center" vertical="center"/>
      <protection locked="0"/>
    </xf>
    <xf numFmtId="167" fontId="13" fillId="0" borderId="0" xfId="0" applyNumberFormat="1" applyFont="1" applyAlignment="1">
      <alignment horizontal="center"/>
    </xf>
    <xf numFmtId="167" fontId="25" fillId="0" borderId="0" xfId="0" applyNumberFormat="1" applyFont="1" applyAlignment="1" applyProtection="1">
      <alignment horizontal="center" vertical="center"/>
      <protection locked="0"/>
    </xf>
    <xf numFmtId="167" fontId="25" fillId="0" borderId="0" xfId="0" applyNumberFormat="1" applyFont="1" applyFill="1" applyAlignment="1" applyProtection="1">
      <alignment horizontal="center"/>
      <protection locked="0"/>
    </xf>
    <xf numFmtId="167" fontId="28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167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167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64" fontId="2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8" fillId="0" borderId="0" xfId="0" applyFont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65" fontId="2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7" fontId="26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66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7</xdr:row>
      <xdr:rowOff>38100</xdr:rowOff>
    </xdr:from>
    <xdr:to>
      <xdr:col>2</xdr:col>
      <xdr:colOff>904875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>
          <a:off x="12858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6</xdr:row>
      <xdr:rowOff>190499</xdr:rowOff>
    </xdr:from>
    <xdr:to>
      <xdr:col>2</xdr:col>
      <xdr:colOff>1314450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V="1">
          <a:off x="1038225" y="390524"/>
          <a:ext cx="1362075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72780</xdr:colOff>
      <xdr:row>7</xdr:row>
      <xdr:rowOff>0</xdr:rowOff>
    </xdr:from>
    <xdr:to>
      <xdr:col>2</xdr:col>
      <xdr:colOff>1260720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ShapeType="1"/>
        </xdr:cNvSpPr>
      </xdr:nvSpPr>
      <xdr:spPr bwMode="auto">
        <a:xfrm>
          <a:off x="1082430" y="5715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231553</xdr:colOff>
      <xdr:row>6</xdr:row>
      <xdr:rowOff>0</xdr:rowOff>
    </xdr:from>
    <xdr:to>
      <xdr:col>2</xdr:col>
      <xdr:colOff>1311498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>
          <a:off x="1241203" y="400050"/>
          <a:ext cx="10799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25155</xdr:colOff>
      <xdr:row>6</xdr:row>
      <xdr:rowOff>190500</xdr:rowOff>
    </xdr:from>
    <xdr:to>
      <xdr:col>2</xdr:col>
      <xdr:colOff>1213095</xdr:colOff>
      <xdr:row>6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>
          <a:off x="1120530" y="581025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174403</xdr:colOff>
      <xdr:row>6</xdr:row>
      <xdr:rowOff>0</xdr:rowOff>
    </xdr:from>
    <xdr:to>
      <xdr:col>2</xdr:col>
      <xdr:colOff>1254348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1184053" y="381000"/>
          <a:ext cx="10799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644280</xdr:colOff>
      <xdr:row>6</xdr:row>
      <xdr:rowOff>0</xdr:rowOff>
    </xdr:from>
    <xdr:to>
      <xdr:col>2</xdr:col>
      <xdr:colOff>1146420</xdr:colOff>
      <xdr:row>6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>
          <a:off x="968130" y="40005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749055</xdr:colOff>
      <xdr:row>6</xdr:row>
      <xdr:rowOff>9525</xdr:rowOff>
    </xdr:from>
    <xdr:to>
      <xdr:col>2</xdr:col>
      <xdr:colOff>1174995</xdr:colOff>
      <xdr:row>6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ShapeType="1"/>
        </xdr:cNvSpPr>
      </xdr:nvSpPr>
      <xdr:spPr bwMode="auto">
        <a:xfrm>
          <a:off x="1149105" y="409575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6</xdr:row>
      <xdr:rowOff>0</xdr:rowOff>
    </xdr:from>
    <xdr:to>
      <xdr:col>2</xdr:col>
      <xdr:colOff>971550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ShapeType="1"/>
        </xdr:cNvSpPr>
      </xdr:nvSpPr>
      <xdr:spPr bwMode="auto">
        <a:xfrm>
          <a:off x="876300" y="600075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7</xdr:row>
      <xdr:rowOff>0</xdr:rowOff>
    </xdr:from>
    <xdr:to>
      <xdr:col>2</xdr:col>
      <xdr:colOff>1304925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ShapeType="1"/>
        </xdr:cNvSpPr>
      </xdr:nvSpPr>
      <xdr:spPr bwMode="auto">
        <a:xfrm>
          <a:off x="1304925" y="5715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71872</xdr:colOff>
      <xdr:row>5</xdr:row>
      <xdr:rowOff>180975</xdr:rowOff>
    </xdr:from>
    <xdr:to>
      <xdr:col>2</xdr:col>
      <xdr:colOff>1509279</xdr:colOff>
      <xdr:row>5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157722" y="381000"/>
          <a:ext cx="143740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632508</xdr:colOff>
      <xdr:row>6</xdr:row>
      <xdr:rowOff>0</xdr:rowOff>
    </xdr:from>
    <xdr:to>
      <xdr:col>2</xdr:col>
      <xdr:colOff>1262967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ShapeType="1"/>
        </xdr:cNvSpPr>
      </xdr:nvSpPr>
      <xdr:spPr bwMode="auto">
        <a:xfrm>
          <a:off x="956358" y="381000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625230</xdr:colOff>
      <xdr:row>6</xdr:row>
      <xdr:rowOff>9525</xdr:rowOff>
    </xdr:from>
    <xdr:to>
      <xdr:col>2</xdr:col>
      <xdr:colOff>1136895</xdr:colOff>
      <xdr:row>6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ShapeType="1"/>
        </xdr:cNvSpPr>
      </xdr:nvSpPr>
      <xdr:spPr bwMode="auto">
        <a:xfrm>
          <a:off x="949080" y="390525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700522</xdr:colOff>
      <xdr:row>6</xdr:row>
      <xdr:rowOff>9525</xdr:rowOff>
    </xdr:from>
    <xdr:to>
      <xdr:col>2</xdr:col>
      <xdr:colOff>1290204</xdr:colOff>
      <xdr:row>6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ShapeType="1"/>
        </xdr:cNvSpPr>
      </xdr:nvSpPr>
      <xdr:spPr bwMode="auto">
        <a:xfrm>
          <a:off x="1024372" y="390525"/>
          <a:ext cx="143740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6</xdr:row>
      <xdr:rowOff>0</xdr:rowOff>
    </xdr:from>
    <xdr:to>
      <xdr:col>2</xdr:col>
      <xdr:colOff>1190625</xdr:colOff>
      <xdr:row>6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ShapeType="1"/>
        </xdr:cNvSpPr>
      </xdr:nvSpPr>
      <xdr:spPr bwMode="auto">
        <a:xfrm>
          <a:off x="1209675" y="381000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584883</xdr:colOff>
      <xdr:row>6</xdr:row>
      <xdr:rowOff>19050</xdr:rowOff>
    </xdr:from>
    <xdr:to>
      <xdr:col>2</xdr:col>
      <xdr:colOff>1215342</xdr:colOff>
      <xdr:row>6</xdr:row>
      <xdr:rowOff>19050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ShapeType="1"/>
        </xdr:cNvSpPr>
      </xdr:nvSpPr>
      <xdr:spPr bwMode="auto">
        <a:xfrm>
          <a:off x="899208" y="400050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13383</xdr:colOff>
      <xdr:row>5</xdr:row>
      <xdr:rowOff>190500</xdr:rowOff>
    </xdr:from>
    <xdr:to>
      <xdr:col>2</xdr:col>
      <xdr:colOff>1320117</xdr:colOff>
      <xdr:row>5</xdr:row>
      <xdr:rowOff>190500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ShapeType="1"/>
        </xdr:cNvSpPr>
      </xdr:nvSpPr>
      <xdr:spPr bwMode="auto">
        <a:xfrm>
          <a:off x="1118283" y="39052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70533</xdr:colOff>
      <xdr:row>6</xdr:row>
      <xdr:rowOff>19050</xdr:rowOff>
    </xdr:from>
    <xdr:to>
      <xdr:col>2</xdr:col>
      <xdr:colOff>1377267</xdr:colOff>
      <xdr:row>6</xdr:row>
      <xdr:rowOff>19050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ShapeType="1"/>
        </xdr:cNvSpPr>
      </xdr:nvSpPr>
      <xdr:spPr bwMode="auto">
        <a:xfrm>
          <a:off x="1070658" y="419100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ShapeType="1"/>
        </xdr:cNvSpPr>
      </xdr:nvSpPr>
      <xdr:spPr bwMode="auto">
        <a:xfrm>
          <a:off x="1285875" y="14382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5</xdr:row>
      <xdr:rowOff>180975</xdr:rowOff>
    </xdr:from>
    <xdr:to>
      <xdr:col>2</xdr:col>
      <xdr:colOff>542925</xdr:colOff>
      <xdr:row>5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ShapeType="1"/>
        </xdr:cNvSpPr>
      </xdr:nvSpPr>
      <xdr:spPr bwMode="auto">
        <a:xfrm>
          <a:off x="942975" y="3714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25155</xdr:colOff>
      <xdr:row>5</xdr:row>
      <xdr:rowOff>190500</xdr:rowOff>
    </xdr:from>
    <xdr:to>
      <xdr:col>2</xdr:col>
      <xdr:colOff>1213095</xdr:colOff>
      <xdr:row>5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ShapeType="1"/>
        </xdr:cNvSpPr>
      </xdr:nvSpPr>
      <xdr:spPr bwMode="auto">
        <a:xfrm>
          <a:off x="1025280" y="390525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222933</xdr:colOff>
      <xdr:row>7</xdr:row>
      <xdr:rowOff>9525</xdr:rowOff>
    </xdr:from>
    <xdr:to>
      <xdr:col>2</xdr:col>
      <xdr:colOff>1529667</xdr:colOff>
      <xdr:row>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1232583" y="39052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6</xdr:row>
      <xdr:rowOff>0</xdr:rowOff>
    </xdr:from>
    <xdr:to>
      <xdr:col>2</xdr:col>
      <xdr:colOff>971550</xdr:colOff>
      <xdr:row>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ShapeType="1"/>
        </xdr:cNvSpPr>
      </xdr:nvSpPr>
      <xdr:spPr bwMode="auto">
        <a:xfrm>
          <a:off x="1152525" y="40005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727758</xdr:colOff>
      <xdr:row>5</xdr:row>
      <xdr:rowOff>180975</xdr:rowOff>
    </xdr:from>
    <xdr:to>
      <xdr:col>2</xdr:col>
      <xdr:colOff>1282017</xdr:colOff>
      <xdr:row>5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ShapeType="1"/>
        </xdr:cNvSpPr>
      </xdr:nvSpPr>
      <xdr:spPr bwMode="auto">
        <a:xfrm>
          <a:off x="1051608" y="37147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6</xdr:row>
      <xdr:rowOff>0</xdr:rowOff>
    </xdr:from>
    <xdr:to>
      <xdr:col>2</xdr:col>
      <xdr:colOff>1228725</xdr:colOff>
      <xdr:row>6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926A70C-A9A4-4696-AFFF-CB8664597917}"/>
            </a:ext>
          </a:extLst>
        </xdr:cNvPr>
        <xdr:cNvCxnSpPr/>
      </xdr:nvCxnSpPr>
      <xdr:spPr>
        <a:xfrm>
          <a:off x="1038225" y="419100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556308</xdr:colOff>
      <xdr:row>6</xdr:row>
      <xdr:rowOff>9525</xdr:rowOff>
    </xdr:from>
    <xdr:to>
      <xdr:col>2</xdr:col>
      <xdr:colOff>1186767</xdr:colOff>
      <xdr:row>6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ShapeType="1"/>
        </xdr:cNvSpPr>
      </xdr:nvSpPr>
      <xdr:spPr bwMode="auto">
        <a:xfrm>
          <a:off x="880158" y="39052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44205</xdr:colOff>
      <xdr:row>6</xdr:row>
      <xdr:rowOff>0</xdr:rowOff>
    </xdr:from>
    <xdr:to>
      <xdr:col>2</xdr:col>
      <xdr:colOff>1232145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>
          <a:spLocks noChangeShapeType="1"/>
        </xdr:cNvSpPr>
      </xdr:nvSpPr>
      <xdr:spPr bwMode="auto">
        <a:xfrm>
          <a:off x="1158630" y="3810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651558</xdr:colOff>
      <xdr:row>6</xdr:row>
      <xdr:rowOff>28575</xdr:rowOff>
    </xdr:from>
    <xdr:to>
      <xdr:col>2</xdr:col>
      <xdr:colOff>1282017</xdr:colOff>
      <xdr:row>6</xdr:row>
      <xdr:rowOff>28575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SpPr>
          <a:spLocks noChangeShapeType="1"/>
        </xdr:cNvSpPr>
      </xdr:nvSpPr>
      <xdr:spPr bwMode="auto">
        <a:xfrm>
          <a:off x="975408" y="40957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662422</xdr:colOff>
      <xdr:row>6</xdr:row>
      <xdr:rowOff>38100</xdr:rowOff>
    </xdr:from>
    <xdr:to>
      <xdr:col>2</xdr:col>
      <xdr:colOff>1423554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>
          <a:spLocks noChangeShapeType="1"/>
        </xdr:cNvSpPr>
      </xdr:nvSpPr>
      <xdr:spPr bwMode="auto">
        <a:xfrm>
          <a:off x="986272" y="419100"/>
          <a:ext cx="143740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622983</xdr:colOff>
      <xdr:row>6</xdr:row>
      <xdr:rowOff>38100</xdr:rowOff>
    </xdr:from>
    <xdr:to>
      <xdr:col>2</xdr:col>
      <xdr:colOff>1253442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>
          <a:spLocks noChangeShapeType="1"/>
        </xdr:cNvSpPr>
      </xdr:nvSpPr>
      <xdr:spPr bwMode="auto">
        <a:xfrm>
          <a:off x="946833" y="419100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690997</xdr:colOff>
      <xdr:row>6</xdr:row>
      <xdr:rowOff>38100</xdr:rowOff>
    </xdr:from>
    <xdr:to>
      <xdr:col>2</xdr:col>
      <xdr:colOff>1385454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>
          <a:spLocks noChangeShapeType="1"/>
        </xdr:cNvSpPr>
      </xdr:nvSpPr>
      <xdr:spPr bwMode="auto">
        <a:xfrm>
          <a:off x="1014847" y="419100"/>
          <a:ext cx="143740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3309</xdr:colOff>
      <xdr:row>6</xdr:row>
      <xdr:rowOff>0</xdr:rowOff>
    </xdr:from>
    <xdr:to>
      <xdr:col>2</xdr:col>
      <xdr:colOff>1244464</xdr:colOff>
      <xdr:row>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>
          <a:spLocks noChangeShapeType="1"/>
        </xdr:cNvSpPr>
      </xdr:nvSpPr>
      <xdr:spPr bwMode="auto">
        <a:xfrm>
          <a:off x="1003434" y="381000"/>
          <a:ext cx="1241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21336</xdr:colOff>
      <xdr:row>6</xdr:row>
      <xdr:rowOff>0</xdr:rowOff>
    </xdr:from>
    <xdr:to>
      <xdr:col>2</xdr:col>
      <xdr:colOff>1312164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1030986" y="381000"/>
          <a:ext cx="129082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>
          <a:spLocks noChangeShapeType="1"/>
        </xdr:cNvSpPr>
      </xdr:nvSpPr>
      <xdr:spPr bwMode="auto">
        <a:xfrm>
          <a:off x="1209675" y="6381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6105</xdr:colOff>
      <xdr:row>6</xdr:row>
      <xdr:rowOff>38100</xdr:rowOff>
    </xdr:from>
    <xdr:to>
      <xdr:col>2</xdr:col>
      <xdr:colOff>1194045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SpPr>
          <a:spLocks noChangeShapeType="1"/>
        </xdr:cNvSpPr>
      </xdr:nvSpPr>
      <xdr:spPr bwMode="auto">
        <a:xfrm>
          <a:off x="1006230" y="4191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158505</xdr:colOff>
      <xdr:row>7</xdr:row>
      <xdr:rowOff>9525</xdr:rowOff>
    </xdr:from>
    <xdr:to>
      <xdr:col>2</xdr:col>
      <xdr:colOff>1346445</xdr:colOff>
      <xdr:row>7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>
          <a:spLocks noChangeShapeType="1"/>
        </xdr:cNvSpPr>
      </xdr:nvSpPr>
      <xdr:spPr bwMode="auto">
        <a:xfrm>
          <a:off x="1082430" y="581025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110880</xdr:colOff>
      <xdr:row>7</xdr:row>
      <xdr:rowOff>38100</xdr:rowOff>
    </xdr:from>
    <xdr:to>
      <xdr:col>2</xdr:col>
      <xdr:colOff>1298820</xdr:colOff>
      <xdr:row>7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>
          <a:spLocks noChangeShapeType="1"/>
        </xdr:cNvSpPr>
      </xdr:nvSpPr>
      <xdr:spPr bwMode="auto">
        <a:xfrm>
          <a:off x="1006230" y="4191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32433</xdr:colOff>
      <xdr:row>6</xdr:row>
      <xdr:rowOff>28575</xdr:rowOff>
    </xdr:from>
    <xdr:to>
      <xdr:col>2</xdr:col>
      <xdr:colOff>1339167</xdr:colOff>
      <xdr:row>6</xdr:row>
      <xdr:rowOff>28575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>
          <a:spLocks noChangeShapeType="1"/>
        </xdr:cNvSpPr>
      </xdr:nvSpPr>
      <xdr:spPr bwMode="auto">
        <a:xfrm>
          <a:off x="1042083" y="40957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91830</xdr:colOff>
      <xdr:row>6</xdr:row>
      <xdr:rowOff>38100</xdr:rowOff>
    </xdr:from>
    <xdr:to>
      <xdr:col>2</xdr:col>
      <xdr:colOff>1279770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>
          <a:spLocks noChangeShapeType="1"/>
        </xdr:cNvSpPr>
      </xdr:nvSpPr>
      <xdr:spPr bwMode="auto">
        <a:xfrm>
          <a:off x="1130055" y="4191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6</xdr:row>
      <xdr:rowOff>0</xdr:rowOff>
    </xdr:from>
    <xdr:to>
      <xdr:col>2</xdr:col>
      <xdr:colOff>1104899</xdr:colOff>
      <xdr:row>6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2C00-000005000000}"/>
            </a:ext>
          </a:extLst>
        </xdr:cNvPr>
        <xdr:cNvSpPr>
          <a:spLocks noChangeShapeType="1"/>
        </xdr:cNvSpPr>
      </xdr:nvSpPr>
      <xdr:spPr bwMode="auto">
        <a:xfrm>
          <a:off x="866774" y="571500"/>
          <a:ext cx="1228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60103</xdr:colOff>
      <xdr:row>7</xdr:row>
      <xdr:rowOff>38100</xdr:rowOff>
    </xdr:from>
    <xdr:to>
      <xdr:col>2</xdr:col>
      <xdr:colOff>1140048</xdr:colOff>
      <xdr:row>7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SpPr>
          <a:spLocks noChangeShapeType="1"/>
        </xdr:cNvSpPr>
      </xdr:nvSpPr>
      <xdr:spPr bwMode="auto">
        <a:xfrm>
          <a:off x="1117378" y="609600"/>
          <a:ext cx="107994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en-US"/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>
          <a:spLocks noChangeShapeType="1"/>
        </xdr:cNvSpPr>
      </xdr:nvSpPr>
      <xdr:spPr bwMode="auto">
        <a:xfrm>
          <a:off x="1257300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SpPr>
          <a:spLocks noChangeShapeType="1"/>
        </xdr:cNvSpPr>
      </xdr:nvSpPr>
      <xdr:spPr bwMode="auto">
        <a:xfrm>
          <a:off x="1323975" y="438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89583</xdr:colOff>
      <xdr:row>6</xdr:row>
      <xdr:rowOff>9525</xdr:rowOff>
    </xdr:from>
    <xdr:to>
      <xdr:col>2</xdr:col>
      <xdr:colOff>1396317</xdr:colOff>
      <xdr:row>6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>
          <a:spLocks noChangeShapeType="1"/>
        </xdr:cNvSpPr>
      </xdr:nvSpPr>
      <xdr:spPr bwMode="auto">
        <a:xfrm>
          <a:off x="984933" y="39052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>
          <a:spLocks noChangeShapeType="1"/>
        </xdr:cNvSpPr>
      </xdr:nvSpPr>
      <xdr:spPr bwMode="auto">
        <a:xfrm>
          <a:off x="12954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622983</xdr:colOff>
      <xdr:row>6</xdr:row>
      <xdr:rowOff>38100</xdr:rowOff>
    </xdr:from>
    <xdr:to>
      <xdr:col>2</xdr:col>
      <xdr:colOff>1253442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SpPr>
          <a:spLocks noChangeShapeType="1"/>
        </xdr:cNvSpPr>
      </xdr:nvSpPr>
      <xdr:spPr bwMode="auto">
        <a:xfrm>
          <a:off x="946833" y="419100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567172</xdr:colOff>
      <xdr:row>7</xdr:row>
      <xdr:rowOff>0</xdr:rowOff>
    </xdr:from>
    <xdr:to>
      <xdr:col>2</xdr:col>
      <xdr:colOff>1242579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986272" y="381000"/>
          <a:ext cx="143740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6</xdr:row>
      <xdr:rowOff>38100</xdr:rowOff>
    </xdr:from>
    <xdr:to>
      <xdr:col>2</xdr:col>
      <xdr:colOff>904875</xdr:colOff>
      <xdr:row>6</xdr:row>
      <xdr:rowOff>38100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>
          <a:spLocks noChangeShapeType="1"/>
        </xdr:cNvSpPr>
      </xdr:nvSpPr>
      <xdr:spPr bwMode="auto">
        <a:xfrm>
          <a:off x="1219200" y="6096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139455</xdr:colOff>
      <xdr:row>6</xdr:row>
      <xdr:rowOff>38100</xdr:rowOff>
    </xdr:from>
    <xdr:to>
      <xdr:col>2</xdr:col>
      <xdr:colOff>1327395</xdr:colOff>
      <xdr:row>6</xdr:row>
      <xdr:rowOff>38100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SpPr>
          <a:spLocks noChangeShapeType="1"/>
        </xdr:cNvSpPr>
      </xdr:nvSpPr>
      <xdr:spPr bwMode="auto">
        <a:xfrm>
          <a:off x="1063380" y="41910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633070</xdr:colOff>
      <xdr:row>6</xdr:row>
      <xdr:rowOff>9525</xdr:rowOff>
    </xdr:from>
    <xdr:to>
      <xdr:col>2</xdr:col>
      <xdr:colOff>1376706</xdr:colOff>
      <xdr:row>6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>
          <a:spLocks noChangeShapeType="1"/>
        </xdr:cNvSpPr>
      </xdr:nvSpPr>
      <xdr:spPr bwMode="auto">
        <a:xfrm>
          <a:off x="1042645" y="390525"/>
          <a:ext cx="141991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146733</xdr:colOff>
      <xdr:row>8</xdr:row>
      <xdr:rowOff>9525</xdr:rowOff>
    </xdr:from>
    <xdr:to>
      <xdr:col>2</xdr:col>
      <xdr:colOff>1453467</xdr:colOff>
      <xdr:row>8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137333" y="58102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158505</xdr:colOff>
      <xdr:row>7</xdr:row>
      <xdr:rowOff>0</xdr:rowOff>
    </xdr:from>
    <xdr:to>
      <xdr:col>2</xdr:col>
      <xdr:colOff>1346445</xdr:colOff>
      <xdr:row>7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ShapeType="1"/>
        </xdr:cNvSpPr>
      </xdr:nvSpPr>
      <xdr:spPr bwMode="auto">
        <a:xfrm>
          <a:off x="1234830" y="590550"/>
          <a:ext cx="1187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70533</xdr:colOff>
      <xdr:row>5</xdr:row>
      <xdr:rowOff>180975</xdr:rowOff>
    </xdr:from>
    <xdr:to>
      <xdr:col>2</xdr:col>
      <xdr:colOff>1377267</xdr:colOff>
      <xdr:row>5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>
          <a:off x="1080183" y="371475"/>
          <a:ext cx="1306734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7</xdr:row>
      <xdr:rowOff>0</xdr:rowOff>
    </xdr:from>
    <xdr:to>
      <xdr:col>2</xdr:col>
      <xdr:colOff>1066800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990600" y="5905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TSV\&#272;RL%202020-2021\&#272;RL%202020-2021\HKI%2020-21\D&#7919;%20li&#7879;u%20h&#7885;p%20H&#272;\lop%20gui\k65TCLCKQR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20021281</v>
          </cell>
          <cell r="C2" t="str">
            <v>Phan Hiền An</v>
          </cell>
          <cell r="D2" t="str">
            <v>21/7/2002</v>
          </cell>
          <cell r="E2" t="str">
            <v>Nữ</v>
          </cell>
          <cell r="F2" t="str">
            <v>K65 T-CLC</v>
          </cell>
          <cell r="G2" t="str">
            <v>Hà Nội</v>
          </cell>
          <cell r="H2">
            <v>92</v>
          </cell>
        </row>
        <row r="3">
          <cell r="B3">
            <v>20020273</v>
          </cell>
          <cell r="C3" t="str">
            <v>Nguyễn Bá Hà Anh</v>
          </cell>
          <cell r="D3" t="str">
            <v>15/10/2002</v>
          </cell>
          <cell r="E3" t="str">
            <v>Nữ</v>
          </cell>
          <cell r="F3" t="str">
            <v>K65 T-CLC</v>
          </cell>
          <cell r="G3" t="str">
            <v>Thanh Hóa</v>
          </cell>
          <cell r="H3">
            <v>87</v>
          </cell>
        </row>
        <row r="4">
          <cell r="B4">
            <v>20021290</v>
          </cell>
          <cell r="C4" t="str">
            <v>Nguyễn Phạm Minh Anh</v>
          </cell>
          <cell r="D4" t="str">
            <v>25/11/2002</v>
          </cell>
          <cell r="E4" t="str">
            <v>Nữ</v>
          </cell>
          <cell r="F4" t="str">
            <v>K65 T-CLC</v>
          </cell>
          <cell r="G4" t="str">
            <v>Hà Nội</v>
          </cell>
          <cell r="H4">
            <v>92</v>
          </cell>
        </row>
        <row r="5">
          <cell r="B5">
            <v>20021291</v>
          </cell>
          <cell r="C5" t="str">
            <v>Nguyễn Phạm Tú Anh</v>
          </cell>
          <cell r="D5" t="str">
            <v>18/11/2002</v>
          </cell>
          <cell r="E5" t="str">
            <v>Nam</v>
          </cell>
          <cell r="F5" t="str">
            <v>K65 T-CLC</v>
          </cell>
          <cell r="G5" t="str">
            <v>Hà Nội</v>
          </cell>
          <cell r="H5">
            <v>75</v>
          </cell>
        </row>
        <row r="6">
          <cell r="B6">
            <v>20021296</v>
          </cell>
          <cell r="C6" t="str">
            <v>Trần Đức Anh</v>
          </cell>
          <cell r="D6">
            <v>37323</v>
          </cell>
          <cell r="E6" t="str">
            <v>Nam</v>
          </cell>
          <cell r="F6" t="str">
            <v>K65 T-CLC</v>
          </cell>
          <cell r="G6" t="str">
            <v>Phú Thọ</v>
          </cell>
          <cell r="H6">
            <v>92</v>
          </cell>
        </row>
        <row r="7">
          <cell r="B7">
            <v>20020123</v>
          </cell>
          <cell r="C7" t="str">
            <v>Trần Thị Phước Anh</v>
          </cell>
          <cell r="D7" t="str">
            <v>16/11/2002</v>
          </cell>
          <cell r="E7" t="str">
            <v>Nữ</v>
          </cell>
          <cell r="F7" t="str">
            <v>K65 T-CLC</v>
          </cell>
          <cell r="G7" t="str">
            <v>Hà Tĩnh</v>
          </cell>
          <cell r="H7">
            <v>80</v>
          </cell>
        </row>
        <row r="8">
          <cell r="B8">
            <v>20021298</v>
          </cell>
          <cell r="C8" t="str">
            <v>Vũ Nhật Anh</v>
          </cell>
          <cell r="D8">
            <v>37260</v>
          </cell>
          <cell r="E8" t="str">
            <v>Nam</v>
          </cell>
          <cell r="F8" t="str">
            <v>K65 T-CLC</v>
          </cell>
          <cell r="G8" t="str">
            <v>Hà Nội</v>
          </cell>
          <cell r="H8">
            <v>77</v>
          </cell>
        </row>
        <row r="9">
          <cell r="B9">
            <v>20021301</v>
          </cell>
          <cell r="C9" t="str">
            <v>Nguyễn Quốc Bảo</v>
          </cell>
          <cell r="D9" t="str">
            <v>13/4/2002</v>
          </cell>
          <cell r="E9" t="str">
            <v>Nam</v>
          </cell>
          <cell r="F9" t="str">
            <v>K65 T-CLC</v>
          </cell>
          <cell r="G9" t="str">
            <v>Nghệ An</v>
          </cell>
          <cell r="H9">
            <v>77</v>
          </cell>
        </row>
        <row r="10">
          <cell r="B10">
            <v>20020328</v>
          </cell>
          <cell r="C10" t="str">
            <v>Nguyễn Thái Bình</v>
          </cell>
          <cell r="D10" t="str">
            <v>27/11/2000</v>
          </cell>
          <cell r="E10" t="str">
            <v>Nam</v>
          </cell>
          <cell r="F10" t="str">
            <v>K65 T-CLC</v>
          </cell>
          <cell r="G10" t="str">
            <v>Hải Phòng</v>
          </cell>
          <cell r="H10">
            <v>77</v>
          </cell>
        </row>
        <row r="11">
          <cell r="B11">
            <v>20021312</v>
          </cell>
          <cell r="C11" t="str">
            <v>Thân Hùng Cường</v>
          </cell>
          <cell r="D11" t="str">
            <v>28/7/2002</v>
          </cell>
          <cell r="E11" t="str">
            <v>Nam</v>
          </cell>
          <cell r="F11" t="str">
            <v>K65 T-CLC</v>
          </cell>
          <cell r="G11" t="str">
            <v>Yên Bái</v>
          </cell>
          <cell r="H11">
            <v>84</v>
          </cell>
        </row>
        <row r="12">
          <cell r="B12">
            <v>20020124</v>
          </cell>
          <cell r="C12" t="str">
            <v>Nguyễn Tuấn Dũng</v>
          </cell>
          <cell r="D12">
            <v>37355</v>
          </cell>
          <cell r="E12" t="str">
            <v>Nam</v>
          </cell>
          <cell r="F12" t="str">
            <v>K65 T-CLC</v>
          </cell>
          <cell r="G12" t="str">
            <v>Yên Bái</v>
          </cell>
          <cell r="H12">
            <v>84</v>
          </cell>
        </row>
        <row r="13">
          <cell r="B13">
            <v>20021325</v>
          </cell>
          <cell r="C13" t="str">
            <v>Hà Hoàng Tiến Đạt</v>
          </cell>
          <cell r="D13">
            <v>37474</v>
          </cell>
          <cell r="E13" t="str">
            <v>Nam</v>
          </cell>
          <cell r="F13" t="str">
            <v>K65 T-CLC</v>
          </cell>
          <cell r="G13" t="str">
            <v>Thái Bình</v>
          </cell>
          <cell r="H13">
            <v>79</v>
          </cell>
        </row>
        <row r="14">
          <cell r="B14">
            <v>20021326</v>
          </cell>
          <cell r="C14" t="str">
            <v>Lâm Tiến Đạt</v>
          </cell>
          <cell r="D14" t="str">
            <v>28/2/2002</v>
          </cell>
          <cell r="E14" t="str">
            <v>Nam</v>
          </cell>
          <cell r="F14" t="str">
            <v>K65 T-CLC</v>
          </cell>
          <cell r="G14" t="str">
            <v>Thanh Hoá</v>
          </cell>
          <cell r="H14">
            <v>80</v>
          </cell>
        </row>
        <row r="15">
          <cell r="B15">
            <v>20021335</v>
          </cell>
          <cell r="C15" t="str">
            <v>Đặng Minh Đức</v>
          </cell>
          <cell r="D15">
            <v>37530</v>
          </cell>
          <cell r="E15" t="str">
            <v>Nam</v>
          </cell>
          <cell r="F15" t="str">
            <v>K65 T-CLC</v>
          </cell>
          <cell r="G15" t="str">
            <v>Hà Nội</v>
          </cell>
          <cell r="H15">
            <v>80</v>
          </cell>
        </row>
        <row r="16">
          <cell r="B16">
            <v>20020100</v>
          </cell>
          <cell r="C16" t="str">
            <v>Nguyễn Tiến Đức</v>
          </cell>
          <cell r="D16" t="str">
            <v>16/12/2002</v>
          </cell>
          <cell r="E16" t="str">
            <v>Nam</v>
          </cell>
          <cell r="F16" t="str">
            <v>K65 T-CLC</v>
          </cell>
          <cell r="G16" t="str">
            <v>Hà Nội</v>
          </cell>
          <cell r="H16">
            <v>80</v>
          </cell>
        </row>
        <row r="17">
          <cell r="B17">
            <v>20021338</v>
          </cell>
          <cell r="C17" t="str">
            <v>Nguyễn Văn Đức</v>
          </cell>
          <cell r="D17" t="str">
            <v>15/9/2002</v>
          </cell>
          <cell r="E17" t="str">
            <v>Nam</v>
          </cell>
          <cell r="F17" t="str">
            <v>K65 T-CLC</v>
          </cell>
          <cell r="G17" t="str">
            <v>Bắc Giang</v>
          </cell>
          <cell r="H17">
            <v>80</v>
          </cell>
        </row>
        <row r="18">
          <cell r="B18">
            <v>20021341</v>
          </cell>
          <cell r="C18" t="str">
            <v>Đỗ Hoàng Hà</v>
          </cell>
          <cell r="D18" t="str">
            <v>23/7/2002</v>
          </cell>
          <cell r="E18" t="str">
            <v>Nam</v>
          </cell>
          <cell r="F18" t="str">
            <v>K65 T-CLC</v>
          </cell>
          <cell r="G18" t="str">
            <v>Hải Phòng</v>
          </cell>
          <cell r="H18">
            <v>80</v>
          </cell>
        </row>
        <row r="19">
          <cell r="B19">
            <v>20021343</v>
          </cell>
          <cell r="C19" t="str">
            <v>Nguyễn Hồng Hạnh</v>
          </cell>
          <cell r="D19">
            <v>37565</v>
          </cell>
          <cell r="E19" t="str">
            <v>Nữ</v>
          </cell>
          <cell r="F19" t="str">
            <v>K65 T-CLC</v>
          </cell>
          <cell r="G19" t="str">
            <v>Thái Nguyên</v>
          </cell>
          <cell r="H19">
            <v>77</v>
          </cell>
        </row>
        <row r="20">
          <cell r="B20">
            <v>20021346</v>
          </cell>
          <cell r="C20" t="str">
            <v>Bùi Đắc Hiên</v>
          </cell>
          <cell r="D20" t="str">
            <v>13/2/2002</v>
          </cell>
          <cell r="E20" t="str">
            <v>Nam</v>
          </cell>
          <cell r="F20" t="str">
            <v>K65 T-CLC</v>
          </cell>
          <cell r="G20" t="str">
            <v>Hà Nội</v>
          </cell>
          <cell r="H20">
            <v>90</v>
          </cell>
        </row>
        <row r="21">
          <cell r="B21">
            <v>20020275</v>
          </cell>
          <cell r="C21" t="str">
            <v>Nguyễn Đức Hiệp</v>
          </cell>
          <cell r="D21" t="str">
            <v>17/12/2002</v>
          </cell>
          <cell r="E21" t="str">
            <v>Nam</v>
          </cell>
          <cell r="F21" t="str">
            <v>K65 T-CLC</v>
          </cell>
          <cell r="G21" t="str">
            <v>Hà Nội</v>
          </cell>
          <cell r="H21">
            <v>75</v>
          </cell>
        </row>
        <row r="22">
          <cell r="B22">
            <v>20021352</v>
          </cell>
          <cell r="C22" t="str">
            <v>Đặng Minh Hiếu</v>
          </cell>
          <cell r="D22" t="str">
            <v>18/12/2001</v>
          </cell>
          <cell r="E22" t="str">
            <v>Nam</v>
          </cell>
          <cell r="F22" t="str">
            <v>K65 T-CLC</v>
          </cell>
          <cell r="G22" t="str">
            <v>Hà Nội</v>
          </cell>
          <cell r="H22">
            <v>80</v>
          </cell>
        </row>
        <row r="23">
          <cell r="B23">
            <v>20021353</v>
          </cell>
          <cell r="C23" t="str">
            <v>Lê Đức Hiếu</v>
          </cell>
          <cell r="D23">
            <v>37261</v>
          </cell>
          <cell r="E23" t="str">
            <v>Nam</v>
          </cell>
          <cell r="F23" t="str">
            <v>K65 T-CLC</v>
          </cell>
          <cell r="G23" t="str">
            <v>Hà Tĩnh</v>
          </cell>
          <cell r="H23">
            <v>80</v>
          </cell>
        </row>
        <row r="24">
          <cell r="B24">
            <v>20020125</v>
          </cell>
          <cell r="C24" t="str">
            <v>Phạm Xuân Hiệu</v>
          </cell>
          <cell r="D24" t="str">
            <v>16/12/2002</v>
          </cell>
          <cell r="E24" t="str">
            <v>Nam</v>
          </cell>
          <cell r="F24" t="str">
            <v>K65 T-CLC</v>
          </cell>
          <cell r="G24" t="str">
            <v>Hà Nội</v>
          </cell>
          <cell r="H24">
            <v>80</v>
          </cell>
        </row>
        <row r="25">
          <cell r="B25">
            <v>20021360</v>
          </cell>
          <cell r="C25" t="str">
            <v>Nguyễn Bùi Việt Hoàng</v>
          </cell>
          <cell r="D25">
            <v>37410</v>
          </cell>
          <cell r="E25" t="str">
            <v>Nam</v>
          </cell>
          <cell r="F25" t="str">
            <v>K65 T-CLC</v>
          </cell>
          <cell r="G25" t="str">
            <v>Lào Cai</v>
          </cell>
          <cell r="H25">
            <v>70</v>
          </cell>
        </row>
        <row r="26">
          <cell r="B26">
            <v>20021369</v>
          </cell>
          <cell r="C26" t="str">
            <v>Trần Quang Huy</v>
          </cell>
          <cell r="D26">
            <v>37500</v>
          </cell>
          <cell r="E26" t="str">
            <v>Nam</v>
          </cell>
          <cell r="F26" t="str">
            <v>K65 T-CLC</v>
          </cell>
          <cell r="G26" t="str">
            <v>Hà Nội</v>
          </cell>
          <cell r="H26">
            <v>78</v>
          </cell>
        </row>
        <row r="27">
          <cell r="B27">
            <v>20021370</v>
          </cell>
          <cell r="C27" t="str">
            <v>Nguyễn Văn Hưng</v>
          </cell>
          <cell r="D27">
            <v>37595</v>
          </cell>
          <cell r="E27" t="str">
            <v>Nam</v>
          </cell>
          <cell r="F27" t="str">
            <v>K65 T-CLC</v>
          </cell>
          <cell r="G27" t="str">
            <v>Bắc Giang</v>
          </cell>
          <cell r="H27">
            <v>96</v>
          </cell>
        </row>
        <row r="28">
          <cell r="B28">
            <v>20021372</v>
          </cell>
          <cell r="C28" t="str">
            <v>Hoàng Đinh Trọng Khánh</v>
          </cell>
          <cell r="D28">
            <v>37471</v>
          </cell>
          <cell r="E28" t="str">
            <v>Nam</v>
          </cell>
          <cell r="F28" t="str">
            <v>K65 T-CLC</v>
          </cell>
          <cell r="G28" t="str">
            <v>Quảng Bình</v>
          </cell>
          <cell r="H28">
            <v>90</v>
          </cell>
        </row>
        <row r="29">
          <cell r="B29">
            <v>20021377</v>
          </cell>
          <cell r="C29" t="str">
            <v>Phạm Huy Khôi</v>
          </cell>
          <cell r="D29" t="str">
            <v>25/2/2002</v>
          </cell>
          <cell r="E29" t="str">
            <v>Nam</v>
          </cell>
          <cell r="F29" t="str">
            <v>K65 T-CLC</v>
          </cell>
          <cell r="G29" t="str">
            <v>Phú Thọ</v>
          </cell>
          <cell r="H29">
            <v>82</v>
          </cell>
        </row>
        <row r="30">
          <cell r="B30">
            <v>20021381</v>
          </cell>
          <cell r="C30" t="str">
            <v>Vũ Trung Kiên</v>
          </cell>
          <cell r="D30">
            <v>37288</v>
          </cell>
          <cell r="E30" t="str">
            <v>Nam</v>
          </cell>
          <cell r="F30" t="str">
            <v>K65 T-CLC</v>
          </cell>
          <cell r="G30" t="str">
            <v>Nam Định</v>
          </cell>
          <cell r="H30">
            <v>87</v>
          </cell>
        </row>
        <row r="31">
          <cell r="B31">
            <v>20021382</v>
          </cell>
          <cell r="C31" t="str">
            <v>Phạm Công Lân</v>
          </cell>
          <cell r="D31" t="str">
            <v>23/11/2002</v>
          </cell>
          <cell r="E31" t="str">
            <v>Nam</v>
          </cell>
          <cell r="F31" t="str">
            <v>K65 T-CLC</v>
          </cell>
          <cell r="G31" t="str">
            <v>Thanh Hóa</v>
          </cell>
          <cell r="H31">
            <v>80</v>
          </cell>
        </row>
        <row r="32">
          <cell r="B32">
            <v>20020126</v>
          </cell>
          <cell r="C32" t="str">
            <v>Hoàng Thảo Linh</v>
          </cell>
          <cell r="D32" t="str">
            <v>27/10/2002</v>
          </cell>
          <cell r="E32" t="str">
            <v>Nữ</v>
          </cell>
          <cell r="F32" t="str">
            <v>K65 T-CLC</v>
          </cell>
          <cell r="G32" t="str">
            <v>Thanh Hóa</v>
          </cell>
          <cell r="H32">
            <v>86</v>
          </cell>
        </row>
        <row r="33">
          <cell r="B33">
            <v>20021385</v>
          </cell>
          <cell r="C33" t="str">
            <v>Đỗ Ngọc Long</v>
          </cell>
          <cell r="D33">
            <v>37538</v>
          </cell>
          <cell r="E33" t="str">
            <v>Nam</v>
          </cell>
          <cell r="F33" t="str">
            <v>K65 T-CLC</v>
          </cell>
          <cell r="G33" t="str">
            <v>Vĩnh Phúc</v>
          </cell>
          <cell r="H33">
            <v>90</v>
          </cell>
        </row>
        <row r="34">
          <cell r="B34">
            <v>20021388</v>
          </cell>
          <cell r="C34" t="str">
            <v>Phạm Đức Long</v>
          </cell>
          <cell r="D34" t="str">
            <v>13/11/2002</v>
          </cell>
          <cell r="E34" t="str">
            <v>Nam</v>
          </cell>
          <cell r="F34" t="str">
            <v>K65 T-CLC</v>
          </cell>
          <cell r="G34" t="str">
            <v>Bắc Ninh</v>
          </cell>
          <cell r="H34">
            <v>82</v>
          </cell>
        </row>
        <row r="35">
          <cell r="B35">
            <v>20021390</v>
          </cell>
          <cell r="C35" t="str">
            <v>Đỗ Duy Mạnh</v>
          </cell>
          <cell r="D35" t="str">
            <v>26/10/2002</v>
          </cell>
          <cell r="E35" t="str">
            <v>Nam</v>
          </cell>
          <cell r="F35" t="str">
            <v>K65 T-CLC</v>
          </cell>
          <cell r="G35" t="str">
            <v>Thái Bình</v>
          </cell>
          <cell r="H35">
            <v>80</v>
          </cell>
        </row>
        <row r="36">
          <cell r="B36">
            <v>20020351</v>
          </cell>
          <cell r="C36" t="str">
            <v>Nông Văn Mạnh</v>
          </cell>
          <cell r="D36">
            <v>37052</v>
          </cell>
          <cell r="E36" t="str">
            <v>Nam</v>
          </cell>
          <cell r="F36" t="str">
            <v>K65 T-CLC</v>
          </cell>
          <cell r="G36" t="str">
            <v>Cao Bằng</v>
          </cell>
          <cell r="H36">
            <v>77</v>
          </cell>
        </row>
        <row r="37">
          <cell r="B37">
            <v>20021392</v>
          </cell>
          <cell r="C37" t="str">
            <v>Lưu Đạt Tuấn Minh</v>
          </cell>
          <cell r="D37" t="str">
            <v>19/10/2002</v>
          </cell>
          <cell r="E37" t="str">
            <v>Nam</v>
          </cell>
          <cell r="F37" t="str">
            <v>K65 T-CLC</v>
          </cell>
          <cell r="G37" t="str">
            <v>Hà Nội</v>
          </cell>
          <cell r="H37">
            <v>85</v>
          </cell>
        </row>
        <row r="38">
          <cell r="B38">
            <v>20021393</v>
          </cell>
          <cell r="C38" t="str">
            <v>Nguyễn An Minh</v>
          </cell>
          <cell r="D38" t="str">
            <v>29/1/2000</v>
          </cell>
          <cell r="E38" t="str">
            <v>Nam</v>
          </cell>
          <cell r="F38" t="str">
            <v>K65 T-CLC</v>
          </cell>
          <cell r="G38" t="str">
            <v>Hà Nội</v>
          </cell>
          <cell r="H38">
            <v>80</v>
          </cell>
        </row>
        <row r="39">
          <cell r="B39">
            <v>20021394</v>
          </cell>
          <cell r="C39" t="str">
            <v>Nguyễn Lê Minh</v>
          </cell>
          <cell r="D39" t="str">
            <v>14/12/2002</v>
          </cell>
          <cell r="E39" t="str">
            <v>Nam</v>
          </cell>
          <cell r="F39" t="str">
            <v>K65 T-CLC</v>
          </cell>
          <cell r="G39" t="str">
            <v>Hà Nội</v>
          </cell>
          <cell r="H39">
            <v>82</v>
          </cell>
        </row>
        <row r="40">
          <cell r="B40">
            <v>20021402</v>
          </cell>
          <cell r="C40" t="str">
            <v>Lê Trung Nghĩa</v>
          </cell>
          <cell r="D40" t="str">
            <v>14/11/2002</v>
          </cell>
          <cell r="E40" t="str">
            <v>Nam</v>
          </cell>
          <cell r="F40" t="str">
            <v>K65 T-CLC</v>
          </cell>
          <cell r="G40" t="str">
            <v>Vĩnh Phúc</v>
          </cell>
          <cell r="H40">
            <v>82</v>
          </cell>
        </row>
        <row r="41">
          <cell r="B41">
            <v>20021403</v>
          </cell>
          <cell r="C41" t="str">
            <v>Lê Thị Mỹ Ngọc</v>
          </cell>
          <cell r="D41" t="str">
            <v>13/12/2002</v>
          </cell>
          <cell r="E41" t="str">
            <v>Nữ</v>
          </cell>
          <cell r="F41" t="str">
            <v>K65 T-CLC</v>
          </cell>
          <cell r="G41" t="str">
            <v>Hưng Yên</v>
          </cell>
          <cell r="H41">
            <v>80</v>
          </cell>
        </row>
        <row r="42">
          <cell r="B42">
            <v>20021409</v>
          </cell>
          <cell r="C42" t="str">
            <v>Đỗ Tuấn Phi</v>
          </cell>
          <cell r="D42" t="str">
            <v>19/5/2002</v>
          </cell>
          <cell r="E42" t="str">
            <v>Nam</v>
          </cell>
          <cell r="F42" t="str">
            <v>K65 T-CLC</v>
          </cell>
          <cell r="G42" t="str">
            <v>Nam Định</v>
          </cell>
          <cell r="H42">
            <v>65</v>
          </cell>
        </row>
        <row r="43">
          <cell r="B43">
            <v>20021411</v>
          </cell>
          <cell r="C43" t="str">
            <v>Bùi Mai Phương</v>
          </cell>
          <cell r="D43" t="str">
            <v>22/11/2002</v>
          </cell>
          <cell r="E43" t="str">
            <v>Nữ</v>
          </cell>
          <cell r="F43" t="str">
            <v>K65 T-CLC</v>
          </cell>
          <cell r="G43" t="str">
            <v>Hà Nội</v>
          </cell>
          <cell r="H43">
            <v>80</v>
          </cell>
        </row>
        <row r="44">
          <cell r="B44">
            <v>20021419</v>
          </cell>
          <cell r="C44" t="str">
            <v>Hoàng Minh Quý</v>
          </cell>
          <cell r="D44" t="str">
            <v>26/12/2002</v>
          </cell>
          <cell r="E44" t="str">
            <v>Nam</v>
          </cell>
          <cell r="F44" t="str">
            <v>K65 T-CLC</v>
          </cell>
          <cell r="G44" t="str">
            <v>Bắc Giang</v>
          </cell>
          <cell r="H44">
            <v>85</v>
          </cell>
        </row>
        <row r="45">
          <cell r="B45">
            <v>20021424</v>
          </cell>
          <cell r="C45" t="str">
            <v>Nguyễn Diệu Quỳnh</v>
          </cell>
          <cell r="D45" t="str">
            <v>15/3/2002</v>
          </cell>
          <cell r="E45" t="str">
            <v>Nữ</v>
          </cell>
          <cell r="F45" t="str">
            <v>K65 T-CLC</v>
          </cell>
          <cell r="G45" t="str">
            <v>Hà Nội</v>
          </cell>
          <cell r="H45">
            <v>94</v>
          </cell>
        </row>
        <row r="46">
          <cell r="B46">
            <v>20021432</v>
          </cell>
          <cell r="C46" t="str">
            <v>Trần Thanh Sơn</v>
          </cell>
          <cell r="D46" t="str">
            <v>23/11/2002</v>
          </cell>
          <cell r="E46" t="str">
            <v>Nam</v>
          </cell>
          <cell r="F46" t="str">
            <v>K65 T-CLC</v>
          </cell>
          <cell r="G46" t="str">
            <v>Hà Nội</v>
          </cell>
          <cell r="H46">
            <v>80</v>
          </cell>
        </row>
        <row r="47">
          <cell r="B47">
            <v>20021433</v>
          </cell>
          <cell r="C47" t="str">
            <v>Hoàng Tú Tài</v>
          </cell>
          <cell r="D47">
            <v>37357</v>
          </cell>
          <cell r="E47" t="str">
            <v>Nam</v>
          </cell>
          <cell r="F47" t="str">
            <v>K65 T-CLC</v>
          </cell>
          <cell r="G47" t="str">
            <v>Nghệ An</v>
          </cell>
          <cell r="H47">
            <v>90</v>
          </cell>
        </row>
        <row r="48">
          <cell r="B48">
            <v>20021437</v>
          </cell>
          <cell r="C48" t="str">
            <v>Đỗ Chiến Thắng</v>
          </cell>
          <cell r="D48">
            <v>37289</v>
          </cell>
          <cell r="E48" t="str">
            <v>Nam</v>
          </cell>
          <cell r="F48" t="str">
            <v>K65 T-CLC</v>
          </cell>
          <cell r="G48" t="str">
            <v>Hải Phòng</v>
          </cell>
          <cell r="H48">
            <v>80</v>
          </cell>
        </row>
        <row r="49">
          <cell r="B49">
            <v>20021438</v>
          </cell>
          <cell r="C49" t="str">
            <v>Đỗ Như Thắng</v>
          </cell>
          <cell r="D49">
            <v>37415</v>
          </cell>
          <cell r="E49" t="str">
            <v>Nam</v>
          </cell>
          <cell r="F49" t="str">
            <v>K65 T-CLC</v>
          </cell>
          <cell r="G49" t="str">
            <v>Thanh Hóa</v>
          </cell>
          <cell r="H49">
            <v>90</v>
          </cell>
        </row>
        <row r="50">
          <cell r="B50">
            <v>20021444</v>
          </cell>
          <cell r="C50" t="str">
            <v>Vũ Đức Thịnh</v>
          </cell>
          <cell r="D50">
            <v>37414</v>
          </cell>
          <cell r="E50" t="str">
            <v>Nam</v>
          </cell>
          <cell r="F50" t="str">
            <v>K65 T-CLC</v>
          </cell>
          <cell r="G50" t="str">
            <v>Hà Nội</v>
          </cell>
          <cell r="H50">
            <v>94</v>
          </cell>
        </row>
        <row r="51">
          <cell r="B51">
            <v>20021450</v>
          </cell>
          <cell r="C51" t="str">
            <v>Trần Minh Tiến</v>
          </cell>
          <cell r="D51">
            <v>37602</v>
          </cell>
          <cell r="E51" t="str">
            <v>Nam</v>
          </cell>
          <cell r="F51" t="str">
            <v>K65 T-CLC</v>
          </cell>
          <cell r="G51" t="str">
            <v>Nam Định</v>
          </cell>
          <cell r="H51">
            <v>80</v>
          </cell>
        </row>
        <row r="52">
          <cell r="B52">
            <v>20021451</v>
          </cell>
          <cell r="C52" t="str">
            <v>Bùi Anh Toàn</v>
          </cell>
          <cell r="D52">
            <v>37448</v>
          </cell>
          <cell r="E52" t="str">
            <v>Nam</v>
          </cell>
          <cell r="F52" t="str">
            <v>K65 T-CLC</v>
          </cell>
          <cell r="G52" t="str">
            <v>Hà Nam</v>
          </cell>
          <cell r="H52">
            <v>90</v>
          </cell>
        </row>
        <row r="53">
          <cell r="B53">
            <v>20021452</v>
          </cell>
          <cell r="C53" t="str">
            <v>Phạm Ngọc Toàn</v>
          </cell>
          <cell r="D53">
            <v>37572</v>
          </cell>
          <cell r="E53" t="str">
            <v>Nam</v>
          </cell>
          <cell r="F53" t="str">
            <v>K65 T-CLC</v>
          </cell>
          <cell r="G53" t="str">
            <v>Thái Nguyên</v>
          </cell>
          <cell r="H53">
            <v>80</v>
          </cell>
        </row>
        <row r="54">
          <cell r="B54">
            <v>20020276</v>
          </cell>
          <cell r="C54" t="str">
            <v>Nguyễn Minh Trí</v>
          </cell>
          <cell r="D54" t="str">
            <v>20/8/2002</v>
          </cell>
          <cell r="E54" t="str">
            <v>Nam</v>
          </cell>
          <cell r="F54" t="str">
            <v>K65 T-CLC</v>
          </cell>
          <cell r="G54" t="str">
            <v>Hà Nội</v>
          </cell>
          <cell r="H54">
            <v>78</v>
          </cell>
        </row>
        <row r="55">
          <cell r="B55">
            <v>20021456</v>
          </cell>
          <cell r="C55" t="str">
            <v>Nguyễn Minh Trung</v>
          </cell>
          <cell r="D55" t="str">
            <v>31/10/2002</v>
          </cell>
          <cell r="E55" t="str">
            <v>Nam</v>
          </cell>
          <cell r="F55" t="str">
            <v>K65 T-CLC</v>
          </cell>
          <cell r="G55" t="str">
            <v>Nghệ An</v>
          </cell>
          <cell r="H55">
            <v>80</v>
          </cell>
        </row>
        <row r="56">
          <cell r="B56">
            <v>20020329</v>
          </cell>
          <cell r="C56" t="str">
            <v>Lê Quang Trường</v>
          </cell>
          <cell r="D56">
            <v>36992</v>
          </cell>
          <cell r="E56" t="str">
            <v>Nam</v>
          </cell>
          <cell r="F56" t="str">
            <v>K65 T-CLC</v>
          </cell>
          <cell r="G56" t="str">
            <v>Hà Nội</v>
          </cell>
          <cell r="H56">
            <v>92</v>
          </cell>
        </row>
        <row r="57">
          <cell r="B57">
            <v>20021465</v>
          </cell>
          <cell r="C57" t="str">
            <v>Nguyễn Đức Tuấn</v>
          </cell>
          <cell r="D57">
            <v>37288</v>
          </cell>
          <cell r="E57" t="str">
            <v>Nam</v>
          </cell>
          <cell r="F57" t="str">
            <v>K65 T-CLC</v>
          </cell>
          <cell r="G57" t="str">
            <v>Bắc Giang</v>
          </cell>
          <cell r="H57">
            <v>92</v>
          </cell>
        </row>
        <row r="58">
          <cell r="B58">
            <v>20021466</v>
          </cell>
          <cell r="C58" t="str">
            <v>Nguyễn Minh Tuấn</v>
          </cell>
          <cell r="D58" t="str">
            <v>27/2/2002</v>
          </cell>
          <cell r="E58" t="str">
            <v>Nam</v>
          </cell>
          <cell r="F58" t="str">
            <v>K65 T-CLC</v>
          </cell>
          <cell r="G58" t="str">
            <v>Hà Nội</v>
          </cell>
          <cell r="H58">
            <v>94</v>
          </cell>
        </row>
        <row r="59">
          <cell r="B59">
            <v>20021473</v>
          </cell>
          <cell r="C59" t="str">
            <v>Vũ Thanh Tùng</v>
          </cell>
          <cell r="D59">
            <v>37387</v>
          </cell>
          <cell r="E59" t="str">
            <v>Nam</v>
          </cell>
          <cell r="F59" t="str">
            <v>K65 T-CLC</v>
          </cell>
          <cell r="G59" t="str">
            <v>Yên Bái</v>
          </cell>
          <cell r="H59">
            <v>75</v>
          </cell>
        </row>
        <row r="60">
          <cell r="B60">
            <v>20021474</v>
          </cell>
          <cell r="C60" t="str">
            <v>Cao Xuân Tuyên</v>
          </cell>
          <cell r="D60" t="str">
            <v>21/10/2002</v>
          </cell>
          <cell r="E60" t="str">
            <v>Nam</v>
          </cell>
          <cell r="F60" t="str">
            <v>K65 T-CLC</v>
          </cell>
          <cell r="G60" t="str">
            <v>Nam Định</v>
          </cell>
          <cell r="H60">
            <v>90</v>
          </cell>
        </row>
        <row r="61">
          <cell r="B61">
            <v>20020352</v>
          </cell>
          <cell r="C61" t="str">
            <v>Trần Nguyên Tưởng</v>
          </cell>
          <cell r="D61" t="str">
            <v>21/2/2001</v>
          </cell>
          <cell r="E61" t="str">
            <v>Nam</v>
          </cell>
          <cell r="F61" t="str">
            <v>K65 T-CLC</v>
          </cell>
          <cell r="G61" t="str">
            <v>Lạng Sơn</v>
          </cell>
          <cell r="H61">
            <v>77</v>
          </cell>
        </row>
        <row r="62">
          <cell r="B62">
            <v>20021480</v>
          </cell>
          <cell r="C62" t="str">
            <v>Nguyễn Thị Hải Yến</v>
          </cell>
          <cell r="D62">
            <v>37352</v>
          </cell>
          <cell r="E62" t="str">
            <v>Nữ</v>
          </cell>
          <cell r="F62" t="str">
            <v>K65 T-CLC</v>
          </cell>
          <cell r="G62" t="str">
            <v>Hưng Yên</v>
          </cell>
          <cell r="H62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opLeftCell="A14" workbookViewId="0">
      <selection activeCell="P34" sqref="P34"/>
    </sheetView>
  </sheetViews>
  <sheetFormatPr defaultColWidth="9.140625" defaultRowHeight="15" x14ac:dyDescent="0.25"/>
  <cols>
    <col min="1" max="1" width="6.140625" style="88" customWidth="1"/>
    <col min="2" max="2" width="12.28515625" style="119" customWidth="1"/>
    <col min="3" max="3" width="25.7109375" style="69" customWidth="1"/>
    <col min="4" max="4" width="11.28515625" style="388" bestFit="1" customWidth="1"/>
    <col min="5" max="5" width="10" style="88" customWidth="1"/>
    <col min="6" max="6" width="10.5703125" style="88" customWidth="1"/>
    <col min="7" max="7" width="9" style="88" customWidth="1"/>
    <col min="8" max="8" width="9.42578125" style="69" customWidth="1"/>
    <col min="9" max="9" width="7.7109375" style="88" customWidth="1"/>
    <col min="10" max="10" width="10" style="88" customWidth="1"/>
    <col min="11" max="11" width="9.140625" style="69" customWidth="1"/>
    <col min="12" max="16384" width="9.140625" style="69"/>
  </cols>
  <sheetData>
    <row r="1" spans="1:10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0" hidden="1" x14ac:dyDescent="0.25">
      <c r="A2" s="422" t="s">
        <v>1199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0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0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</row>
    <row r="5" spans="1:10" x14ac:dyDescent="0.25">
      <c r="A5" s="69"/>
      <c r="E5" s="69"/>
      <c r="F5" s="69"/>
      <c r="G5" s="69"/>
      <c r="J5" s="69"/>
    </row>
    <row r="6" spans="1:10" x14ac:dyDescent="0.25">
      <c r="A6" s="424" t="s">
        <v>7</v>
      </c>
      <c r="B6" s="424"/>
      <c r="C6" s="424"/>
      <c r="D6" s="424"/>
    </row>
    <row r="7" spans="1:10" x14ac:dyDescent="0.25">
      <c r="A7" s="420" t="s">
        <v>4</v>
      </c>
      <c r="B7" s="420"/>
      <c r="C7" s="420"/>
      <c r="D7" s="420"/>
      <c r="E7" s="420"/>
      <c r="F7" s="420"/>
      <c r="G7" s="420"/>
      <c r="H7" s="420"/>
      <c r="I7" s="87"/>
      <c r="J7" s="87"/>
    </row>
    <row r="8" spans="1:10" x14ac:dyDescent="0.25">
      <c r="A8" s="87"/>
      <c r="G8" s="63"/>
    </row>
    <row r="9" spans="1:10" ht="28.5" customHeight="1" x14ac:dyDescent="0.25">
      <c r="A9" s="419" t="s">
        <v>2293</v>
      </c>
      <c r="B9" s="419"/>
      <c r="C9" s="419"/>
      <c r="D9" s="419"/>
      <c r="E9" s="419"/>
      <c r="F9" s="419"/>
      <c r="G9" s="419"/>
      <c r="H9" s="419"/>
      <c r="I9" s="419"/>
      <c r="J9" s="419"/>
    </row>
    <row r="10" spans="1:10" s="19" customFormat="1" x14ac:dyDescent="0.25">
      <c r="A10" s="18"/>
      <c r="B10" s="18"/>
      <c r="D10" s="384"/>
      <c r="E10" s="18"/>
      <c r="F10" s="18"/>
      <c r="G10" s="18"/>
      <c r="I10" s="18"/>
      <c r="J10" s="18"/>
    </row>
    <row r="11" spans="1:10" s="19" customFormat="1" ht="28.5" customHeight="1" x14ac:dyDescent="0.25">
      <c r="A11" s="418" t="s">
        <v>0</v>
      </c>
      <c r="B11" s="418" t="s">
        <v>1</v>
      </c>
      <c r="C11" s="418" t="s">
        <v>2</v>
      </c>
      <c r="D11" s="421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</row>
    <row r="12" spans="1:10" s="19" customFormat="1" x14ac:dyDescent="0.25">
      <c r="A12" s="418"/>
      <c r="B12" s="418"/>
      <c r="C12" s="418"/>
      <c r="D12" s="421"/>
      <c r="E12" s="418"/>
      <c r="F12" s="418"/>
      <c r="G12" s="84" t="s">
        <v>10</v>
      </c>
      <c r="H12" s="84" t="s">
        <v>6</v>
      </c>
      <c r="I12" s="84" t="s">
        <v>10</v>
      </c>
      <c r="J12" s="84" t="s">
        <v>6</v>
      </c>
    </row>
    <row r="13" spans="1:10" ht="15.75" x14ac:dyDescent="0.25">
      <c r="A13" s="229">
        <v>1</v>
      </c>
      <c r="B13" s="230">
        <v>17020045</v>
      </c>
      <c r="C13" s="231" t="s">
        <v>138</v>
      </c>
      <c r="D13" s="401">
        <v>36519</v>
      </c>
      <c r="E13" s="233">
        <v>90</v>
      </c>
      <c r="F13" s="233">
        <v>90</v>
      </c>
      <c r="G13" s="233">
        <v>90</v>
      </c>
      <c r="H13" s="234" t="str">
        <f>IF(G13&gt;=90,"Xuất sắc",IF(G13&gt;=80,"Tốt", IF(G13&gt;=65,"Khá",IF(G13&gt;=50,"Trung bình", IF(G13&gt;=35, "Yếu", "Kém")))))</f>
        <v>Xuất sắc</v>
      </c>
      <c r="I13" s="130">
        <v>90</v>
      </c>
      <c r="J13" s="36" t="str">
        <f>IF(I13&gt;=90,"Xuất sắc",IF(I13&gt;=80,"Tốt", IF(I13&gt;=65,"Khá",IF(I13&gt;=50,"Trung bình", IF(I13&gt;=35, "Yếu", "Kém")))))</f>
        <v>Xuất sắc</v>
      </c>
    </row>
    <row r="14" spans="1:10" ht="15.75" x14ac:dyDescent="0.25">
      <c r="A14" s="229">
        <v>2</v>
      </c>
      <c r="B14" s="230">
        <v>17021211</v>
      </c>
      <c r="C14" s="231" t="s">
        <v>139</v>
      </c>
      <c r="D14" s="401">
        <v>36208</v>
      </c>
      <c r="E14" s="233">
        <v>90</v>
      </c>
      <c r="F14" s="233">
        <v>82</v>
      </c>
      <c r="G14" s="233">
        <v>82</v>
      </c>
      <c r="H14" s="234" t="str">
        <f t="shared" ref="H14:H57" si="0">IF(G14&gt;=90,"Xuất sắc",IF(G14&gt;=80,"Tốt", IF(G14&gt;=65,"Khá",IF(G14&gt;=50,"Trung bình", IF(G14&gt;=35, "Yếu", "Kém")))))</f>
        <v>Tốt</v>
      </c>
      <c r="I14" s="130">
        <v>82</v>
      </c>
      <c r="J14" s="36" t="str">
        <f t="shared" ref="J14:J57" si="1">IF(I14&gt;=90,"Xuất sắc",IF(I14&gt;=80,"Tốt", IF(I14&gt;=65,"Khá",IF(I14&gt;=50,"Trung bình", IF(I14&gt;=35, "Yếu", "Kém")))))</f>
        <v>Tốt</v>
      </c>
    </row>
    <row r="15" spans="1:10" ht="15.75" x14ac:dyDescent="0.25">
      <c r="A15" s="229">
        <v>3</v>
      </c>
      <c r="B15" s="230">
        <v>17021216</v>
      </c>
      <c r="C15" s="231" t="s">
        <v>143</v>
      </c>
      <c r="D15" s="401">
        <v>36206</v>
      </c>
      <c r="E15" s="233">
        <v>90</v>
      </c>
      <c r="F15" s="233">
        <v>80</v>
      </c>
      <c r="G15" s="233">
        <v>80</v>
      </c>
      <c r="H15" s="234" t="str">
        <f t="shared" si="0"/>
        <v>Tốt</v>
      </c>
      <c r="I15" s="130">
        <v>80</v>
      </c>
      <c r="J15" s="36" t="str">
        <f t="shared" si="1"/>
        <v>Tốt</v>
      </c>
    </row>
    <row r="16" spans="1:10" ht="15.75" x14ac:dyDescent="0.25">
      <c r="A16" s="229">
        <v>4</v>
      </c>
      <c r="B16" s="230">
        <v>17021224</v>
      </c>
      <c r="C16" s="231" t="s">
        <v>144</v>
      </c>
      <c r="D16" s="401">
        <v>36417</v>
      </c>
      <c r="E16" s="233">
        <v>90</v>
      </c>
      <c r="F16" s="233">
        <v>90</v>
      </c>
      <c r="G16" s="233">
        <v>90</v>
      </c>
      <c r="H16" s="234" t="str">
        <f t="shared" si="0"/>
        <v>Xuất sắc</v>
      </c>
      <c r="I16" s="130">
        <v>90</v>
      </c>
      <c r="J16" s="36" t="str">
        <f t="shared" si="1"/>
        <v>Xuất sắc</v>
      </c>
    </row>
    <row r="17" spans="1:10" ht="15.75" x14ac:dyDescent="0.25">
      <c r="A17" s="229">
        <v>5</v>
      </c>
      <c r="B17" s="230">
        <v>17021230</v>
      </c>
      <c r="C17" s="231" t="s">
        <v>141</v>
      </c>
      <c r="D17" s="401">
        <v>36385</v>
      </c>
      <c r="E17" s="233">
        <v>80</v>
      </c>
      <c r="F17" s="233">
        <v>80</v>
      </c>
      <c r="G17" s="233">
        <v>80</v>
      </c>
      <c r="H17" s="234" t="str">
        <f t="shared" si="0"/>
        <v>Tốt</v>
      </c>
      <c r="I17" s="130">
        <v>80</v>
      </c>
      <c r="J17" s="36" t="str">
        <f t="shared" si="1"/>
        <v>Tốt</v>
      </c>
    </row>
    <row r="18" spans="1:10" ht="15.75" x14ac:dyDescent="0.25">
      <c r="A18" s="229">
        <v>6</v>
      </c>
      <c r="B18" s="230">
        <v>17021231</v>
      </c>
      <c r="C18" s="231" t="s">
        <v>121</v>
      </c>
      <c r="D18" s="401">
        <v>36497</v>
      </c>
      <c r="E18" s="233">
        <v>90</v>
      </c>
      <c r="F18" s="233">
        <v>80</v>
      </c>
      <c r="G18" s="233">
        <v>80</v>
      </c>
      <c r="H18" s="234" t="str">
        <f t="shared" si="0"/>
        <v>Tốt</v>
      </c>
      <c r="I18" s="130">
        <v>80</v>
      </c>
      <c r="J18" s="36" t="str">
        <f t="shared" si="1"/>
        <v>Tốt</v>
      </c>
    </row>
    <row r="19" spans="1:10" ht="15.75" x14ac:dyDescent="0.25">
      <c r="A19" s="229">
        <v>7</v>
      </c>
      <c r="B19" s="230">
        <v>17021232</v>
      </c>
      <c r="C19" s="231" t="s">
        <v>140</v>
      </c>
      <c r="D19" s="401">
        <v>36394</v>
      </c>
      <c r="E19" s="233">
        <v>90</v>
      </c>
      <c r="F19" s="233">
        <v>90</v>
      </c>
      <c r="G19" s="233">
        <v>90</v>
      </c>
      <c r="H19" s="234" t="str">
        <f t="shared" si="0"/>
        <v>Xuất sắc</v>
      </c>
      <c r="I19" s="130">
        <v>90</v>
      </c>
      <c r="J19" s="36" t="str">
        <f t="shared" si="1"/>
        <v>Xuất sắc</v>
      </c>
    </row>
    <row r="20" spans="1:10" ht="15.75" x14ac:dyDescent="0.25">
      <c r="A20" s="229">
        <v>8</v>
      </c>
      <c r="B20" s="230">
        <v>17021234</v>
      </c>
      <c r="C20" s="231" t="s">
        <v>142</v>
      </c>
      <c r="D20" s="401">
        <v>36228</v>
      </c>
      <c r="E20" s="233">
        <v>80</v>
      </c>
      <c r="F20" s="233">
        <v>80</v>
      </c>
      <c r="G20" s="233">
        <v>80</v>
      </c>
      <c r="H20" s="234" t="str">
        <f t="shared" si="0"/>
        <v>Tốt</v>
      </c>
      <c r="I20" s="130">
        <v>80</v>
      </c>
      <c r="J20" s="36" t="str">
        <f t="shared" si="1"/>
        <v>Tốt</v>
      </c>
    </row>
    <row r="21" spans="1:10" ht="15.75" x14ac:dyDescent="0.25">
      <c r="A21" s="229">
        <v>9</v>
      </c>
      <c r="B21" s="230">
        <v>17021236</v>
      </c>
      <c r="C21" s="231" t="s">
        <v>145</v>
      </c>
      <c r="D21" s="401">
        <v>36173</v>
      </c>
      <c r="E21" s="233">
        <v>80</v>
      </c>
      <c r="F21" s="233">
        <v>80</v>
      </c>
      <c r="G21" s="233">
        <v>80</v>
      </c>
      <c r="H21" s="234" t="str">
        <f t="shared" si="0"/>
        <v>Tốt</v>
      </c>
      <c r="I21" s="130">
        <v>80</v>
      </c>
      <c r="J21" s="36" t="str">
        <f t="shared" si="1"/>
        <v>Tốt</v>
      </c>
    </row>
    <row r="22" spans="1:10" ht="15.75" x14ac:dyDescent="0.25">
      <c r="A22" s="229">
        <v>10</v>
      </c>
      <c r="B22" s="230">
        <v>17021238</v>
      </c>
      <c r="C22" s="231" t="s">
        <v>146</v>
      </c>
      <c r="D22" s="401">
        <v>36341</v>
      </c>
      <c r="E22" s="233">
        <v>90</v>
      </c>
      <c r="F22" s="233">
        <v>80</v>
      </c>
      <c r="G22" s="233">
        <v>80</v>
      </c>
      <c r="H22" s="234" t="str">
        <f t="shared" si="0"/>
        <v>Tốt</v>
      </c>
      <c r="I22" s="130">
        <v>80</v>
      </c>
      <c r="J22" s="36" t="str">
        <f t="shared" si="1"/>
        <v>Tốt</v>
      </c>
    </row>
    <row r="23" spans="1:10" ht="15.75" x14ac:dyDescent="0.25">
      <c r="A23" s="229">
        <v>11</v>
      </c>
      <c r="B23" s="230">
        <v>17020173</v>
      </c>
      <c r="C23" s="231" t="s">
        <v>147</v>
      </c>
      <c r="D23" s="401">
        <v>35827</v>
      </c>
      <c r="E23" s="233">
        <v>90</v>
      </c>
      <c r="F23" s="233">
        <v>90</v>
      </c>
      <c r="G23" s="233">
        <v>90</v>
      </c>
      <c r="H23" s="234" t="str">
        <f t="shared" si="0"/>
        <v>Xuất sắc</v>
      </c>
      <c r="I23" s="130">
        <v>90</v>
      </c>
      <c r="J23" s="36" t="str">
        <f t="shared" si="1"/>
        <v>Xuất sắc</v>
      </c>
    </row>
    <row r="24" spans="1:10" ht="15.75" x14ac:dyDescent="0.25">
      <c r="A24" s="229">
        <v>12</v>
      </c>
      <c r="B24" s="230">
        <v>17021247</v>
      </c>
      <c r="C24" s="231" t="s">
        <v>18</v>
      </c>
      <c r="D24" s="401">
        <v>36224</v>
      </c>
      <c r="E24" s="233">
        <v>90</v>
      </c>
      <c r="F24" s="233">
        <v>80</v>
      </c>
      <c r="G24" s="233">
        <v>80</v>
      </c>
      <c r="H24" s="234" t="str">
        <f t="shared" si="0"/>
        <v>Tốt</v>
      </c>
      <c r="I24" s="130">
        <v>80</v>
      </c>
      <c r="J24" s="36" t="str">
        <f t="shared" si="1"/>
        <v>Tốt</v>
      </c>
    </row>
    <row r="25" spans="1:10" ht="15.75" x14ac:dyDescent="0.25">
      <c r="A25" s="229">
        <v>13</v>
      </c>
      <c r="B25" s="230">
        <v>17021248</v>
      </c>
      <c r="C25" s="231" t="s">
        <v>148</v>
      </c>
      <c r="D25" s="401">
        <v>36175</v>
      </c>
      <c r="E25" s="233">
        <v>80</v>
      </c>
      <c r="F25" s="233">
        <v>80</v>
      </c>
      <c r="G25" s="233">
        <v>80</v>
      </c>
      <c r="H25" s="234" t="str">
        <f t="shared" si="0"/>
        <v>Tốt</v>
      </c>
      <c r="I25" s="130">
        <v>80</v>
      </c>
      <c r="J25" s="36" t="str">
        <f t="shared" si="1"/>
        <v>Tốt</v>
      </c>
    </row>
    <row r="26" spans="1:10" ht="15.75" x14ac:dyDescent="0.25">
      <c r="A26" s="229">
        <v>14</v>
      </c>
      <c r="B26" s="230">
        <v>17021252</v>
      </c>
      <c r="C26" s="231" t="s">
        <v>150</v>
      </c>
      <c r="D26" s="401">
        <v>36233</v>
      </c>
      <c r="E26" s="233">
        <v>90</v>
      </c>
      <c r="F26" s="233">
        <v>90</v>
      </c>
      <c r="G26" s="233">
        <v>90</v>
      </c>
      <c r="H26" s="234" t="str">
        <f t="shared" si="0"/>
        <v>Xuất sắc</v>
      </c>
      <c r="I26" s="130">
        <v>90</v>
      </c>
      <c r="J26" s="36" t="str">
        <f t="shared" si="1"/>
        <v>Xuất sắc</v>
      </c>
    </row>
    <row r="27" spans="1:10" ht="15.75" x14ac:dyDescent="0.25">
      <c r="A27" s="229">
        <v>15</v>
      </c>
      <c r="B27" s="230">
        <v>17021251</v>
      </c>
      <c r="C27" s="231" t="s">
        <v>149</v>
      </c>
      <c r="D27" s="401">
        <v>36420</v>
      </c>
      <c r="E27" s="233">
        <v>90</v>
      </c>
      <c r="F27" s="233">
        <v>90</v>
      </c>
      <c r="G27" s="233">
        <v>90</v>
      </c>
      <c r="H27" s="234" t="str">
        <f t="shared" si="0"/>
        <v>Xuất sắc</v>
      </c>
      <c r="I27" s="130">
        <v>90</v>
      </c>
      <c r="J27" s="36" t="str">
        <f t="shared" si="1"/>
        <v>Xuất sắc</v>
      </c>
    </row>
    <row r="28" spans="1:10" ht="15.75" x14ac:dyDescent="0.25">
      <c r="A28" s="229">
        <v>16</v>
      </c>
      <c r="B28" s="230">
        <v>17021253</v>
      </c>
      <c r="C28" s="231" t="s">
        <v>151</v>
      </c>
      <c r="D28" s="401">
        <v>36412</v>
      </c>
      <c r="E28" s="233">
        <v>80</v>
      </c>
      <c r="F28" s="233">
        <v>80</v>
      </c>
      <c r="G28" s="233">
        <v>80</v>
      </c>
      <c r="H28" s="234" t="str">
        <f t="shared" si="0"/>
        <v>Tốt</v>
      </c>
      <c r="I28" s="130">
        <v>80</v>
      </c>
      <c r="J28" s="36" t="str">
        <f t="shared" si="1"/>
        <v>Tốt</v>
      </c>
    </row>
    <row r="29" spans="1:10" ht="15.75" x14ac:dyDescent="0.25">
      <c r="A29" s="229">
        <v>17</v>
      </c>
      <c r="B29" s="230">
        <v>17020053</v>
      </c>
      <c r="C29" s="231" t="s">
        <v>73</v>
      </c>
      <c r="D29" s="401">
        <v>36285</v>
      </c>
      <c r="E29" s="233">
        <v>90</v>
      </c>
      <c r="F29" s="233">
        <v>90</v>
      </c>
      <c r="G29" s="233">
        <v>90</v>
      </c>
      <c r="H29" s="234" t="str">
        <f t="shared" si="0"/>
        <v>Xuất sắc</v>
      </c>
      <c r="I29" s="130">
        <v>90</v>
      </c>
      <c r="J29" s="36" t="str">
        <f t="shared" si="1"/>
        <v>Xuất sắc</v>
      </c>
    </row>
    <row r="30" spans="1:10" ht="15.75" x14ac:dyDescent="0.25">
      <c r="A30" s="229">
        <v>18</v>
      </c>
      <c r="B30" s="230">
        <v>17020052</v>
      </c>
      <c r="C30" s="231" t="s">
        <v>28</v>
      </c>
      <c r="D30" s="401">
        <v>36407</v>
      </c>
      <c r="E30" s="233">
        <v>90</v>
      </c>
      <c r="F30" s="233">
        <v>90</v>
      </c>
      <c r="G30" s="233">
        <v>90</v>
      </c>
      <c r="H30" s="234" t="str">
        <f t="shared" si="0"/>
        <v>Xuất sắc</v>
      </c>
      <c r="I30" s="130">
        <v>90</v>
      </c>
      <c r="J30" s="36" t="str">
        <f t="shared" si="1"/>
        <v>Xuất sắc</v>
      </c>
    </row>
    <row r="31" spans="1:10" ht="15.75" x14ac:dyDescent="0.25">
      <c r="A31" s="229">
        <v>19</v>
      </c>
      <c r="B31" s="230">
        <v>17021263</v>
      </c>
      <c r="C31" s="231" t="s">
        <v>20</v>
      </c>
      <c r="D31" s="401">
        <v>36304</v>
      </c>
      <c r="E31" s="233">
        <v>90</v>
      </c>
      <c r="F31" s="233">
        <v>90</v>
      </c>
      <c r="G31" s="233">
        <v>90</v>
      </c>
      <c r="H31" s="234" t="str">
        <f t="shared" si="0"/>
        <v>Xuất sắc</v>
      </c>
      <c r="I31" s="130">
        <v>90</v>
      </c>
      <c r="J31" s="36" t="str">
        <f t="shared" si="1"/>
        <v>Xuất sắc</v>
      </c>
    </row>
    <row r="32" spans="1:10" ht="15.75" x14ac:dyDescent="0.25">
      <c r="A32" s="229">
        <v>20</v>
      </c>
      <c r="B32" s="230">
        <v>17021268</v>
      </c>
      <c r="C32" s="231" t="s">
        <v>153</v>
      </c>
      <c r="D32" s="401">
        <v>36394</v>
      </c>
      <c r="E32" s="233">
        <v>80</v>
      </c>
      <c r="F32" s="233">
        <v>80</v>
      </c>
      <c r="G32" s="233">
        <v>80</v>
      </c>
      <c r="H32" s="234" t="str">
        <f t="shared" si="0"/>
        <v>Tốt</v>
      </c>
      <c r="I32" s="130">
        <v>80</v>
      </c>
      <c r="J32" s="36" t="str">
        <f t="shared" si="1"/>
        <v>Tốt</v>
      </c>
    </row>
    <row r="33" spans="1:10" ht="15.75" x14ac:dyDescent="0.25">
      <c r="A33" s="229">
        <v>21</v>
      </c>
      <c r="B33" s="230">
        <v>17021269</v>
      </c>
      <c r="C33" s="231" t="s">
        <v>220</v>
      </c>
      <c r="D33" s="401">
        <v>36168</v>
      </c>
      <c r="E33" s="233">
        <v>70</v>
      </c>
      <c r="F33" s="233">
        <v>70</v>
      </c>
      <c r="G33" s="233">
        <v>70</v>
      </c>
      <c r="H33" s="234" t="str">
        <f t="shared" si="0"/>
        <v>Khá</v>
      </c>
      <c r="I33" s="130">
        <v>70</v>
      </c>
      <c r="J33" s="36" t="str">
        <f t="shared" si="1"/>
        <v>Khá</v>
      </c>
    </row>
    <row r="34" spans="1:10" ht="15.75" x14ac:dyDescent="0.25">
      <c r="A34" s="229">
        <v>22</v>
      </c>
      <c r="B34" s="230">
        <v>17021270</v>
      </c>
      <c r="C34" s="231" t="s">
        <v>152</v>
      </c>
      <c r="D34" s="401">
        <v>36475</v>
      </c>
      <c r="E34" s="233">
        <v>80</v>
      </c>
      <c r="F34" s="233">
        <v>80</v>
      </c>
      <c r="G34" s="233">
        <v>80</v>
      </c>
      <c r="H34" s="234" t="str">
        <f t="shared" si="0"/>
        <v>Tốt</v>
      </c>
      <c r="I34" s="130">
        <v>80</v>
      </c>
      <c r="J34" s="36" t="str">
        <f t="shared" si="1"/>
        <v>Tốt</v>
      </c>
    </row>
    <row r="35" spans="1:10" ht="15.75" x14ac:dyDescent="0.25">
      <c r="A35" s="229">
        <v>23</v>
      </c>
      <c r="B35" s="230">
        <v>17021276</v>
      </c>
      <c r="C35" s="231" t="s">
        <v>156</v>
      </c>
      <c r="D35" s="401">
        <v>36201</v>
      </c>
      <c r="E35" s="235">
        <v>90</v>
      </c>
      <c r="F35" s="235">
        <v>90</v>
      </c>
      <c r="G35" s="235">
        <v>90</v>
      </c>
      <c r="H35" s="234" t="str">
        <f t="shared" si="0"/>
        <v>Xuất sắc</v>
      </c>
      <c r="I35" s="131">
        <v>90</v>
      </c>
      <c r="J35" s="36" t="str">
        <f t="shared" si="1"/>
        <v>Xuất sắc</v>
      </c>
    </row>
    <row r="36" spans="1:10" ht="15.75" x14ac:dyDescent="0.25">
      <c r="A36" s="229">
        <v>24</v>
      </c>
      <c r="B36" s="230">
        <v>17021279</v>
      </c>
      <c r="C36" s="231" t="s">
        <v>157</v>
      </c>
      <c r="D36" s="401">
        <v>36517</v>
      </c>
      <c r="E36" s="233">
        <v>80</v>
      </c>
      <c r="F36" s="233">
        <v>80</v>
      </c>
      <c r="G36" s="233">
        <v>80</v>
      </c>
      <c r="H36" s="234" t="str">
        <f t="shared" si="0"/>
        <v>Tốt</v>
      </c>
      <c r="I36" s="130">
        <v>80</v>
      </c>
      <c r="J36" s="36" t="str">
        <f t="shared" si="1"/>
        <v>Tốt</v>
      </c>
    </row>
    <row r="37" spans="1:10" ht="15.75" x14ac:dyDescent="0.25">
      <c r="A37" s="229">
        <v>25</v>
      </c>
      <c r="B37" s="230">
        <v>17021285</v>
      </c>
      <c r="C37" s="231" t="s">
        <v>89</v>
      </c>
      <c r="D37" s="401">
        <v>36293</v>
      </c>
      <c r="E37" s="233">
        <v>80</v>
      </c>
      <c r="F37" s="233">
        <v>80</v>
      </c>
      <c r="G37" s="233">
        <v>80</v>
      </c>
      <c r="H37" s="234" t="str">
        <f t="shared" si="0"/>
        <v>Tốt</v>
      </c>
      <c r="I37" s="130">
        <v>80</v>
      </c>
      <c r="J37" s="36" t="str">
        <f t="shared" si="1"/>
        <v>Tốt</v>
      </c>
    </row>
    <row r="38" spans="1:10" ht="15.75" x14ac:dyDescent="0.25">
      <c r="A38" s="229">
        <v>26</v>
      </c>
      <c r="B38" s="230">
        <v>17021288</v>
      </c>
      <c r="C38" s="231" t="s">
        <v>158</v>
      </c>
      <c r="D38" s="401">
        <v>36375</v>
      </c>
      <c r="E38" s="233">
        <v>80</v>
      </c>
      <c r="F38" s="233">
        <v>80</v>
      </c>
      <c r="G38" s="233">
        <v>80</v>
      </c>
      <c r="H38" s="234" t="str">
        <f t="shared" si="0"/>
        <v>Tốt</v>
      </c>
      <c r="I38" s="130">
        <v>80</v>
      </c>
      <c r="J38" s="36" t="str">
        <f t="shared" si="1"/>
        <v>Tốt</v>
      </c>
    </row>
    <row r="39" spans="1:10" ht="15.75" x14ac:dyDescent="0.25">
      <c r="A39" s="229">
        <v>27</v>
      </c>
      <c r="B39" s="230">
        <v>17021291</v>
      </c>
      <c r="C39" s="231" t="s">
        <v>159</v>
      </c>
      <c r="D39" s="401">
        <v>36390</v>
      </c>
      <c r="E39" s="233">
        <v>90</v>
      </c>
      <c r="F39" s="233">
        <v>90</v>
      </c>
      <c r="G39" s="233">
        <v>90</v>
      </c>
      <c r="H39" s="234" t="str">
        <f t="shared" si="0"/>
        <v>Xuất sắc</v>
      </c>
      <c r="I39" s="130">
        <v>90</v>
      </c>
      <c r="J39" s="36" t="str">
        <f t="shared" si="1"/>
        <v>Xuất sắc</v>
      </c>
    </row>
    <row r="40" spans="1:10" ht="15.75" x14ac:dyDescent="0.25">
      <c r="A40" s="229">
        <v>28</v>
      </c>
      <c r="B40" s="230">
        <v>17021295</v>
      </c>
      <c r="C40" s="231" t="s">
        <v>160</v>
      </c>
      <c r="D40" s="401">
        <v>36194</v>
      </c>
      <c r="E40" s="233">
        <v>70</v>
      </c>
      <c r="F40" s="233">
        <v>70</v>
      </c>
      <c r="G40" s="233">
        <v>70</v>
      </c>
      <c r="H40" s="234" t="str">
        <f t="shared" si="0"/>
        <v>Khá</v>
      </c>
      <c r="I40" s="130">
        <v>70</v>
      </c>
      <c r="J40" s="36" t="str">
        <f t="shared" si="1"/>
        <v>Khá</v>
      </c>
    </row>
    <row r="41" spans="1:10" ht="15.75" x14ac:dyDescent="0.25">
      <c r="A41" s="229">
        <v>29</v>
      </c>
      <c r="B41" s="230">
        <v>17020061</v>
      </c>
      <c r="C41" s="231" t="s">
        <v>161</v>
      </c>
      <c r="D41" s="401">
        <v>36249</v>
      </c>
      <c r="E41" s="233">
        <v>90</v>
      </c>
      <c r="F41" s="233">
        <v>90</v>
      </c>
      <c r="G41" s="233">
        <v>90</v>
      </c>
      <c r="H41" s="234" t="str">
        <f t="shared" si="0"/>
        <v>Xuất sắc</v>
      </c>
      <c r="I41" s="130">
        <v>90</v>
      </c>
      <c r="J41" s="36" t="str">
        <f t="shared" si="1"/>
        <v>Xuất sắc</v>
      </c>
    </row>
    <row r="42" spans="1:10" ht="15.75" x14ac:dyDescent="0.25">
      <c r="A42" s="229">
        <v>30</v>
      </c>
      <c r="B42" s="230">
        <v>17021318</v>
      </c>
      <c r="C42" s="231" t="s">
        <v>162</v>
      </c>
      <c r="D42" s="401">
        <v>36326</v>
      </c>
      <c r="E42" s="233">
        <v>80</v>
      </c>
      <c r="F42" s="233">
        <v>80</v>
      </c>
      <c r="G42" s="233">
        <v>80</v>
      </c>
      <c r="H42" s="234" t="str">
        <f t="shared" si="0"/>
        <v>Tốt</v>
      </c>
      <c r="I42" s="130">
        <v>80</v>
      </c>
      <c r="J42" s="36" t="str">
        <f t="shared" si="1"/>
        <v>Tốt</v>
      </c>
    </row>
    <row r="43" spans="1:10" ht="15.75" x14ac:dyDescent="0.25">
      <c r="A43" s="229">
        <v>31</v>
      </c>
      <c r="B43" s="230">
        <v>17021323</v>
      </c>
      <c r="C43" s="231" t="s">
        <v>163</v>
      </c>
      <c r="D43" s="401">
        <v>36232</v>
      </c>
      <c r="E43" s="233">
        <v>80</v>
      </c>
      <c r="F43" s="233">
        <v>80</v>
      </c>
      <c r="G43" s="233">
        <v>80</v>
      </c>
      <c r="H43" s="234" t="str">
        <f t="shared" si="0"/>
        <v>Tốt</v>
      </c>
      <c r="I43" s="130">
        <v>80</v>
      </c>
      <c r="J43" s="36" t="str">
        <f t="shared" si="1"/>
        <v>Tốt</v>
      </c>
    </row>
    <row r="44" spans="1:10" ht="15.75" x14ac:dyDescent="0.25">
      <c r="A44" s="229">
        <v>32</v>
      </c>
      <c r="B44" s="230">
        <v>17021332</v>
      </c>
      <c r="C44" s="231" t="s">
        <v>164</v>
      </c>
      <c r="D44" s="401">
        <v>36244</v>
      </c>
      <c r="E44" s="233">
        <v>90</v>
      </c>
      <c r="F44" s="233">
        <v>84</v>
      </c>
      <c r="G44" s="233">
        <v>84</v>
      </c>
      <c r="H44" s="234" t="str">
        <f t="shared" si="0"/>
        <v>Tốt</v>
      </c>
      <c r="I44" s="130">
        <v>84</v>
      </c>
      <c r="J44" s="36" t="str">
        <f t="shared" si="1"/>
        <v>Tốt</v>
      </c>
    </row>
    <row r="45" spans="1:10" ht="15.75" x14ac:dyDescent="0.25">
      <c r="A45" s="229">
        <v>33</v>
      </c>
      <c r="B45" s="230">
        <v>17021333</v>
      </c>
      <c r="C45" s="231" t="s">
        <v>165</v>
      </c>
      <c r="D45" s="401">
        <v>36265</v>
      </c>
      <c r="E45" s="233">
        <v>80</v>
      </c>
      <c r="F45" s="233">
        <v>80</v>
      </c>
      <c r="G45" s="233">
        <v>80</v>
      </c>
      <c r="H45" s="234" t="str">
        <f t="shared" si="0"/>
        <v>Tốt</v>
      </c>
      <c r="I45" s="130">
        <v>80</v>
      </c>
      <c r="J45" s="36" t="str">
        <f t="shared" si="1"/>
        <v>Tốt</v>
      </c>
    </row>
    <row r="46" spans="1:10" ht="15.75" x14ac:dyDescent="0.25">
      <c r="A46" s="229">
        <v>34</v>
      </c>
      <c r="B46" s="230">
        <v>17021336</v>
      </c>
      <c r="C46" s="231" t="s">
        <v>166</v>
      </c>
      <c r="D46" s="401">
        <v>36363</v>
      </c>
      <c r="E46" s="233">
        <v>90</v>
      </c>
      <c r="F46" s="233">
        <v>80</v>
      </c>
      <c r="G46" s="233">
        <v>80</v>
      </c>
      <c r="H46" s="234" t="str">
        <f t="shared" si="0"/>
        <v>Tốt</v>
      </c>
      <c r="I46" s="130">
        <v>80</v>
      </c>
      <c r="J46" s="36" t="str">
        <f t="shared" si="1"/>
        <v>Tốt</v>
      </c>
    </row>
    <row r="47" spans="1:10" ht="15.75" x14ac:dyDescent="0.25">
      <c r="A47" s="229">
        <v>35</v>
      </c>
      <c r="B47" s="230">
        <v>17021339</v>
      </c>
      <c r="C47" s="231" t="s">
        <v>167</v>
      </c>
      <c r="D47" s="401">
        <v>36207</v>
      </c>
      <c r="E47" s="233">
        <v>90</v>
      </c>
      <c r="F47" s="233">
        <v>80</v>
      </c>
      <c r="G47" s="233">
        <v>80</v>
      </c>
      <c r="H47" s="234" t="str">
        <f t="shared" si="0"/>
        <v>Tốt</v>
      </c>
      <c r="I47" s="130">
        <v>80</v>
      </c>
      <c r="J47" s="36" t="str">
        <f t="shared" si="1"/>
        <v>Tốt</v>
      </c>
    </row>
    <row r="48" spans="1:10" ht="15.75" x14ac:dyDescent="0.25">
      <c r="A48" s="229">
        <v>36</v>
      </c>
      <c r="B48" s="230">
        <v>17021344</v>
      </c>
      <c r="C48" s="231" t="s">
        <v>168</v>
      </c>
      <c r="D48" s="401">
        <v>36516</v>
      </c>
      <c r="E48" s="233">
        <v>80</v>
      </c>
      <c r="F48" s="233">
        <v>80</v>
      </c>
      <c r="G48" s="233">
        <v>80</v>
      </c>
      <c r="H48" s="234" t="str">
        <f t="shared" si="0"/>
        <v>Tốt</v>
      </c>
      <c r="I48" s="130">
        <v>80</v>
      </c>
      <c r="J48" s="36" t="str">
        <f t="shared" si="1"/>
        <v>Tốt</v>
      </c>
    </row>
    <row r="49" spans="1:10" ht="15.75" x14ac:dyDescent="0.25">
      <c r="A49" s="229">
        <v>37</v>
      </c>
      <c r="B49" s="230">
        <v>17021345</v>
      </c>
      <c r="C49" s="231" t="s">
        <v>169</v>
      </c>
      <c r="D49" s="401">
        <v>36522</v>
      </c>
      <c r="E49" s="233">
        <v>80</v>
      </c>
      <c r="F49" s="233">
        <v>80</v>
      </c>
      <c r="G49" s="233">
        <v>80</v>
      </c>
      <c r="H49" s="234" t="str">
        <f t="shared" si="0"/>
        <v>Tốt</v>
      </c>
      <c r="I49" s="130">
        <v>80</v>
      </c>
      <c r="J49" s="36" t="str">
        <f t="shared" si="1"/>
        <v>Tốt</v>
      </c>
    </row>
    <row r="50" spans="1:10" ht="15.75" x14ac:dyDescent="0.25">
      <c r="A50" s="229">
        <v>38</v>
      </c>
      <c r="B50" s="230">
        <v>17021346</v>
      </c>
      <c r="C50" s="231" t="s">
        <v>170</v>
      </c>
      <c r="D50" s="401">
        <v>36424</v>
      </c>
      <c r="E50" s="233">
        <v>90</v>
      </c>
      <c r="F50" s="233">
        <v>90</v>
      </c>
      <c r="G50" s="233">
        <v>90</v>
      </c>
      <c r="H50" s="234" t="str">
        <f t="shared" si="0"/>
        <v>Xuất sắc</v>
      </c>
      <c r="I50" s="130">
        <v>90</v>
      </c>
      <c r="J50" s="36" t="str">
        <f t="shared" si="1"/>
        <v>Xuất sắc</v>
      </c>
    </row>
    <row r="51" spans="1:10" ht="15.75" x14ac:dyDescent="0.25">
      <c r="A51" s="229">
        <v>39</v>
      </c>
      <c r="B51" s="230">
        <v>17021347</v>
      </c>
      <c r="C51" s="231" t="s">
        <v>171</v>
      </c>
      <c r="D51" s="401">
        <v>36252</v>
      </c>
      <c r="E51" s="233">
        <v>80</v>
      </c>
      <c r="F51" s="233">
        <v>80</v>
      </c>
      <c r="G51" s="233">
        <v>80</v>
      </c>
      <c r="H51" s="234" t="str">
        <f t="shared" si="0"/>
        <v>Tốt</v>
      </c>
      <c r="I51" s="130">
        <v>80</v>
      </c>
      <c r="J51" s="36" t="str">
        <f t="shared" si="1"/>
        <v>Tốt</v>
      </c>
    </row>
    <row r="52" spans="1:10" ht="15.75" x14ac:dyDescent="0.25">
      <c r="A52" s="229">
        <v>40</v>
      </c>
      <c r="B52" s="230">
        <v>17021348</v>
      </c>
      <c r="C52" s="231" t="s">
        <v>172</v>
      </c>
      <c r="D52" s="401">
        <v>36333</v>
      </c>
      <c r="E52" s="233">
        <v>80</v>
      </c>
      <c r="F52" s="233">
        <v>80</v>
      </c>
      <c r="G52" s="233">
        <v>80</v>
      </c>
      <c r="H52" s="234" t="str">
        <f t="shared" si="0"/>
        <v>Tốt</v>
      </c>
      <c r="I52" s="130">
        <v>80</v>
      </c>
      <c r="J52" s="36" t="str">
        <f t="shared" si="1"/>
        <v>Tốt</v>
      </c>
    </row>
    <row r="53" spans="1:10" ht="15.75" x14ac:dyDescent="0.25">
      <c r="A53" s="229">
        <v>41</v>
      </c>
      <c r="B53" s="230">
        <v>17021350</v>
      </c>
      <c r="C53" s="231" t="s">
        <v>173</v>
      </c>
      <c r="D53" s="401">
        <v>36403</v>
      </c>
      <c r="E53" s="233">
        <v>90</v>
      </c>
      <c r="F53" s="233">
        <v>90</v>
      </c>
      <c r="G53" s="233">
        <v>90</v>
      </c>
      <c r="H53" s="234" t="str">
        <f t="shared" si="0"/>
        <v>Xuất sắc</v>
      </c>
      <c r="I53" s="130">
        <v>90</v>
      </c>
      <c r="J53" s="36" t="str">
        <f t="shared" si="1"/>
        <v>Xuất sắc</v>
      </c>
    </row>
    <row r="54" spans="1:10" ht="15.75" x14ac:dyDescent="0.25">
      <c r="A54" s="229">
        <v>42</v>
      </c>
      <c r="B54" s="230">
        <v>17021351</v>
      </c>
      <c r="C54" s="231" t="s">
        <v>174</v>
      </c>
      <c r="D54" s="401">
        <v>36380</v>
      </c>
      <c r="E54" s="233">
        <v>90</v>
      </c>
      <c r="F54" s="233">
        <v>90</v>
      </c>
      <c r="G54" s="233">
        <v>90</v>
      </c>
      <c r="H54" s="234" t="str">
        <f t="shared" si="0"/>
        <v>Xuất sắc</v>
      </c>
      <c r="I54" s="130">
        <v>90</v>
      </c>
      <c r="J54" s="36" t="str">
        <f t="shared" si="1"/>
        <v>Xuất sắc</v>
      </c>
    </row>
    <row r="55" spans="1:10" ht="15.75" x14ac:dyDescent="0.25">
      <c r="A55" s="229">
        <v>43</v>
      </c>
      <c r="B55" s="230">
        <v>17021353</v>
      </c>
      <c r="C55" s="231" t="s">
        <v>175</v>
      </c>
      <c r="D55" s="401">
        <v>36433</v>
      </c>
      <c r="E55" s="233">
        <v>90</v>
      </c>
      <c r="F55" s="233">
        <v>90</v>
      </c>
      <c r="G55" s="233">
        <v>90</v>
      </c>
      <c r="H55" s="234" t="str">
        <f t="shared" si="0"/>
        <v>Xuất sắc</v>
      </c>
      <c r="I55" s="130">
        <v>90</v>
      </c>
      <c r="J55" s="36" t="str">
        <f t="shared" si="1"/>
        <v>Xuất sắc</v>
      </c>
    </row>
    <row r="56" spans="1:10" ht="15.75" x14ac:dyDescent="0.25">
      <c r="A56" s="229">
        <v>44</v>
      </c>
      <c r="B56" s="230">
        <v>17021359</v>
      </c>
      <c r="C56" s="231" t="s">
        <v>176</v>
      </c>
      <c r="D56" s="401">
        <v>36351</v>
      </c>
      <c r="E56" s="233">
        <v>90</v>
      </c>
      <c r="F56" s="233">
        <v>90</v>
      </c>
      <c r="G56" s="233">
        <v>90</v>
      </c>
      <c r="H56" s="234" t="str">
        <f t="shared" si="0"/>
        <v>Xuất sắc</v>
      </c>
      <c r="I56" s="130">
        <v>90</v>
      </c>
      <c r="J56" s="36" t="str">
        <f t="shared" si="1"/>
        <v>Xuất sắc</v>
      </c>
    </row>
    <row r="57" spans="1:10" ht="15.75" x14ac:dyDescent="0.25">
      <c r="A57" s="229">
        <v>45</v>
      </c>
      <c r="B57" s="230">
        <v>17021360</v>
      </c>
      <c r="C57" s="231" t="s">
        <v>177</v>
      </c>
      <c r="D57" s="401">
        <v>36451</v>
      </c>
      <c r="E57" s="233">
        <v>80</v>
      </c>
      <c r="F57" s="233">
        <v>80</v>
      </c>
      <c r="G57" s="233">
        <v>80</v>
      </c>
      <c r="H57" s="234" t="str">
        <f t="shared" si="0"/>
        <v>Tốt</v>
      </c>
      <c r="I57" s="130">
        <v>80</v>
      </c>
      <c r="J57" s="36" t="str">
        <f t="shared" si="1"/>
        <v>Tốt</v>
      </c>
    </row>
    <row r="58" spans="1:10" ht="15.75" x14ac:dyDescent="0.25">
      <c r="A58" s="236"/>
      <c r="B58" s="236"/>
      <c r="C58" s="237"/>
      <c r="D58" s="402"/>
      <c r="E58" s="236"/>
      <c r="F58" s="236"/>
      <c r="G58" s="236"/>
      <c r="H58" s="237"/>
    </row>
    <row r="59" spans="1:10" s="19" customFormat="1" ht="15.75" x14ac:dyDescent="0.25">
      <c r="A59" s="238" t="s">
        <v>2290</v>
      </c>
      <c r="B59" s="239"/>
      <c r="C59" s="240"/>
      <c r="D59" s="403"/>
      <c r="E59" s="239"/>
      <c r="F59" s="239"/>
      <c r="G59" s="239"/>
      <c r="H59" s="240"/>
      <c r="I59" s="18"/>
      <c r="J59" s="18"/>
    </row>
  </sheetData>
  <mergeCells count="16">
    <mergeCell ref="A1:J1"/>
    <mergeCell ref="A2:J2"/>
    <mergeCell ref="A3:J3"/>
    <mergeCell ref="A4:J4"/>
    <mergeCell ref="A6:D6"/>
    <mergeCell ref="F11:F12"/>
    <mergeCell ref="G11:H11"/>
    <mergeCell ref="I11:J11"/>
    <mergeCell ref="A9:J9"/>
    <mergeCell ref="A7:D7"/>
    <mergeCell ref="E7:H7"/>
    <mergeCell ref="A11:A12"/>
    <mergeCell ref="B11:B12"/>
    <mergeCell ref="C11:C12"/>
    <mergeCell ref="D11:D12"/>
    <mergeCell ref="E11:E12"/>
  </mergeCells>
  <pageMargins left="0.43" right="0.25" top="0.47" bottom="0" header="0.17" footer="0.17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0"/>
  <sheetViews>
    <sheetView topLeftCell="A5" workbookViewId="0">
      <selection activeCell="Q18" sqref="Q18"/>
    </sheetView>
  </sheetViews>
  <sheetFormatPr defaultColWidth="9.140625" defaultRowHeight="15" x14ac:dyDescent="0.25"/>
  <cols>
    <col min="1" max="1" width="4.85546875" style="11" bestFit="1" customWidth="1"/>
    <col min="2" max="2" width="10.28515625" style="153" bestFit="1" customWidth="1"/>
    <col min="3" max="3" width="25.28515625" style="10" customWidth="1"/>
    <col min="4" max="4" width="11.28515625" style="386" bestFit="1" customWidth="1"/>
    <col min="5" max="5" width="11.85546875" style="11" customWidth="1"/>
    <col min="6" max="6" width="13.5703125" style="11" customWidth="1"/>
    <col min="7" max="7" width="6.42578125" style="11" customWidth="1"/>
    <col min="8" max="8" width="10.85546875" style="10" customWidth="1"/>
    <col min="9" max="9" width="8.140625" style="11" customWidth="1"/>
    <col min="10" max="10" width="14.5703125" style="11" customWidth="1"/>
    <col min="11" max="11" width="7.140625" style="25" hidden="1" customWidth="1"/>
    <col min="12" max="12" width="15.7109375" style="12" hidden="1" customWidth="1"/>
    <col min="13" max="13" width="11" style="10" hidden="1" customWidth="1"/>
    <col min="14" max="16384" width="9.140625" style="10"/>
  </cols>
  <sheetData>
    <row r="1" spans="1:13" s="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9"/>
    </row>
    <row r="2" spans="1:13" s="2" customFormat="1" ht="15.75" hidden="1" x14ac:dyDescent="0.25">
      <c r="A2" s="426" t="s">
        <v>1210</v>
      </c>
      <c r="B2" s="426"/>
      <c r="C2" s="426"/>
      <c r="D2" s="426"/>
      <c r="E2" s="426"/>
      <c r="F2" s="426"/>
      <c r="G2" s="426"/>
      <c r="H2" s="426"/>
      <c r="I2" s="426"/>
      <c r="J2" s="426"/>
      <c r="K2" s="9"/>
    </row>
    <row r="3" spans="1:13" s="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9"/>
    </row>
    <row r="4" spans="1:13" s="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9"/>
    </row>
    <row r="5" spans="1:13" ht="15.75" x14ac:dyDescent="0.25">
      <c r="A5" s="433" t="s">
        <v>7</v>
      </c>
      <c r="B5" s="433"/>
      <c r="C5" s="433"/>
      <c r="D5" s="433"/>
      <c r="E5" s="1"/>
      <c r="F5" s="1"/>
      <c r="G5" s="1"/>
    </row>
    <row r="6" spans="1:13" ht="15.75" x14ac:dyDescent="0.25">
      <c r="A6" s="431" t="s">
        <v>4</v>
      </c>
      <c r="B6" s="431"/>
      <c r="C6" s="431"/>
      <c r="D6" s="431"/>
      <c r="E6" s="435"/>
      <c r="F6" s="435"/>
      <c r="G6" s="435"/>
      <c r="H6" s="435"/>
      <c r="I6" s="32"/>
      <c r="J6" s="32"/>
      <c r="K6" s="26"/>
    </row>
    <row r="7" spans="1:13" ht="15.75" x14ac:dyDescent="0.25">
      <c r="A7" s="32"/>
      <c r="B7" s="150"/>
      <c r="C7" s="3"/>
      <c r="D7" s="383"/>
      <c r="E7" s="1"/>
      <c r="F7" s="1"/>
      <c r="G7" s="4"/>
    </row>
    <row r="8" spans="1:13" ht="29.25" customHeight="1" x14ac:dyDescent="0.25">
      <c r="A8" s="419" t="s">
        <v>2302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384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9" customFormat="1" x14ac:dyDescent="0.25">
      <c r="A12" s="5">
        <v>1</v>
      </c>
      <c r="B12" s="121">
        <v>17020562</v>
      </c>
      <c r="C12" s="94" t="s">
        <v>432</v>
      </c>
      <c r="D12" s="385">
        <v>36466</v>
      </c>
      <c r="E12" s="137">
        <v>80</v>
      </c>
      <c r="F12" s="137">
        <v>90</v>
      </c>
      <c r="G12" s="154">
        <v>90</v>
      </c>
      <c r="H12" s="15" t="str">
        <f>IF(G12&gt;=90,"Xuất sắc",IF(G12&gt;=80,"Tốt", IF(G12&gt;=65,"Khá",IF(G12&gt;=50,"Trung bình", IF(G12&gt;=35, "Yếu", "Kém")))))</f>
        <v>Xuất sắc</v>
      </c>
      <c r="I12" s="137">
        <v>90</v>
      </c>
      <c r="J12" s="16" t="str">
        <f>IF(I12&gt;=90,"Xuất sắc",IF(I12&gt;=80,"Tốt", IF(I12&gt;=65,"Khá",IF(I12&gt;=50,"Trung bình", IF(I12&gt;=35, "Yếu", "Kém")))))</f>
        <v>Xuất sắc</v>
      </c>
      <c r="K12" s="27"/>
      <c r="L12" s="28"/>
      <c r="M12" s="15"/>
    </row>
    <row r="13" spans="1:13" x14ac:dyDescent="0.25">
      <c r="A13" s="14">
        <v>2</v>
      </c>
      <c r="B13" s="121">
        <v>17020582</v>
      </c>
      <c r="C13" s="94" t="s">
        <v>433</v>
      </c>
      <c r="D13" s="385">
        <v>36180</v>
      </c>
      <c r="E13" s="135">
        <v>80</v>
      </c>
      <c r="F13" s="135">
        <v>80</v>
      </c>
      <c r="G13" s="152">
        <v>80</v>
      </c>
      <c r="H13" s="15" t="str">
        <f>IF(G13&gt;=90,"Xuất sắc",IF(G13&gt;=80,"Tốt", IF(G13&gt;=65,"Khá",IF(G13&gt;=50,"Trung bình", IF(G13&gt;=35, "Yếu", "Kém")))))</f>
        <v>Tốt</v>
      </c>
      <c r="I13" s="135">
        <v>80</v>
      </c>
      <c r="J13" s="16" t="str">
        <f>IF(I13&gt;=90,"Xuất sắc",IF(I13&gt;=80,"Tốt", IF(I13&gt;=65,"Khá",IF(I13&gt;=50,"Trung bình", IF(I13&gt;=35, "Yếu", "Kém")))))</f>
        <v>Tốt</v>
      </c>
      <c r="K13" s="5"/>
      <c r="L13" s="28"/>
      <c r="M13" s="15"/>
    </row>
    <row r="14" spans="1:13" s="19" customFormat="1" x14ac:dyDescent="0.25">
      <c r="A14" s="5">
        <v>3</v>
      </c>
      <c r="B14" s="121">
        <v>17020585</v>
      </c>
      <c r="C14" s="94" t="s">
        <v>13</v>
      </c>
      <c r="D14" s="385">
        <v>36521</v>
      </c>
      <c r="E14" s="137">
        <v>90</v>
      </c>
      <c r="F14" s="137">
        <v>90</v>
      </c>
      <c r="G14" s="154">
        <v>90</v>
      </c>
      <c r="H14" s="15" t="str">
        <f t="shared" ref="H14:H68" si="0">IF(G14&gt;=90,"Xuất sắc",IF(G14&gt;=80,"Tốt", IF(G14&gt;=65,"Khá",IF(G14&gt;=50,"Trung bình", IF(G14&gt;=35, "Yếu", "Kém")))))</f>
        <v>Xuất sắc</v>
      </c>
      <c r="I14" s="137">
        <v>90</v>
      </c>
      <c r="J14" s="16" t="str">
        <f t="shared" ref="J14:J68" si="1">IF(I14&gt;=90,"Xuất sắc",IF(I14&gt;=80,"Tốt", IF(I14&gt;=65,"Khá",IF(I14&gt;=50,"Trung bình", IF(I14&gt;=35, "Yếu", "Kém")))))</f>
        <v>Xuất sắc</v>
      </c>
      <c r="K14" s="27"/>
      <c r="L14" s="28"/>
      <c r="M14" s="15"/>
    </row>
    <row r="15" spans="1:13" s="19" customFormat="1" x14ac:dyDescent="0.25">
      <c r="A15" s="5">
        <v>4</v>
      </c>
      <c r="B15" s="121">
        <v>17020614</v>
      </c>
      <c r="C15" s="94" t="s">
        <v>435</v>
      </c>
      <c r="D15" s="385">
        <v>36440</v>
      </c>
      <c r="E15" s="137">
        <v>80</v>
      </c>
      <c r="F15" s="137">
        <v>90</v>
      </c>
      <c r="G15" s="154">
        <v>90</v>
      </c>
      <c r="H15" s="15" t="str">
        <f t="shared" si="0"/>
        <v>Xuất sắc</v>
      </c>
      <c r="I15" s="137">
        <v>90</v>
      </c>
      <c r="J15" s="16" t="str">
        <f t="shared" si="1"/>
        <v>Xuất sắc</v>
      </c>
      <c r="K15" s="29"/>
      <c r="L15" s="28"/>
      <c r="M15" s="15"/>
    </row>
    <row r="16" spans="1:13" s="19" customFormat="1" x14ac:dyDescent="0.25">
      <c r="A16" s="5">
        <v>5</v>
      </c>
      <c r="B16" s="121">
        <v>17020622</v>
      </c>
      <c r="C16" s="94" t="s">
        <v>436</v>
      </c>
      <c r="D16" s="385">
        <v>36500</v>
      </c>
      <c r="E16" s="137">
        <v>80</v>
      </c>
      <c r="F16" s="137">
        <v>80</v>
      </c>
      <c r="G16" s="154">
        <v>80</v>
      </c>
      <c r="H16" s="15" t="str">
        <f t="shared" si="0"/>
        <v>Tốt</v>
      </c>
      <c r="I16" s="137">
        <v>80</v>
      </c>
      <c r="J16" s="16" t="str">
        <f t="shared" si="1"/>
        <v>Tốt</v>
      </c>
      <c r="K16" s="27"/>
      <c r="L16" s="28"/>
      <c r="M16" s="15"/>
    </row>
    <row r="17" spans="1:13" s="19" customFormat="1" x14ac:dyDescent="0.25">
      <c r="A17" s="14">
        <v>6</v>
      </c>
      <c r="B17" s="121">
        <v>17020635</v>
      </c>
      <c r="C17" s="94" t="s">
        <v>437</v>
      </c>
      <c r="D17" s="385">
        <v>36199</v>
      </c>
      <c r="E17" s="137">
        <v>80</v>
      </c>
      <c r="F17" s="137">
        <v>90</v>
      </c>
      <c r="G17" s="154">
        <v>90</v>
      </c>
      <c r="H17" s="15" t="str">
        <f t="shared" si="0"/>
        <v>Xuất sắc</v>
      </c>
      <c r="I17" s="137">
        <v>90</v>
      </c>
      <c r="J17" s="16" t="str">
        <f t="shared" si="1"/>
        <v>Xuất sắc</v>
      </c>
      <c r="K17" s="27"/>
      <c r="L17" s="28"/>
      <c r="M17" s="15"/>
    </row>
    <row r="18" spans="1:13" s="19" customFormat="1" x14ac:dyDescent="0.25">
      <c r="A18" s="5">
        <v>7</v>
      </c>
      <c r="B18" s="121">
        <v>17020642</v>
      </c>
      <c r="C18" s="94" t="s">
        <v>441</v>
      </c>
      <c r="D18" s="385">
        <v>36519</v>
      </c>
      <c r="E18" s="137">
        <v>80</v>
      </c>
      <c r="F18" s="137">
        <v>80</v>
      </c>
      <c r="G18" s="154">
        <v>80</v>
      </c>
      <c r="H18" s="15" t="str">
        <f t="shared" si="0"/>
        <v>Tốt</v>
      </c>
      <c r="I18" s="137">
        <v>80</v>
      </c>
      <c r="J18" s="16" t="str">
        <f t="shared" si="1"/>
        <v>Tốt</v>
      </c>
      <c r="K18" s="27"/>
      <c r="L18" s="28"/>
      <c r="M18" s="15"/>
    </row>
    <row r="19" spans="1:13" s="19" customFormat="1" x14ac:dyDescent="0.25">
      <c r="A19" s="5">
        <v>8</v>
      </c>
      <c r="B19" s="121">
        <v>17020650</v>
      </c>
      <c r="C19" s="94" t="s">
        <v>443</v>
      </c>
      <c r="D19" s="385">
        <v>36303</v>
      </c>
      <c r="E19" s="137">
        <v>75</v>
      </c>
      <c r="F19" s="137">
        <v>75</v>
      </c>
      <c r="G19" s="154">
        <v>75</v>
      </c>
      <c r="H19" s="15" t="str">
        <f t="shared" si="0"/>
        <v>Khá</v>
      </c>
      <c r="I19" s="137">
        <v>75</v>
      </c>
      <c r="J19" s="16" t="str">
        <f t="shared" si="1"/>
        <v>Khá</v>
      </c>
      <c r="K19" s="27"/>
      <c r="L19" s="28"/>
      <c r="M19" s="15"/>
    </row>
    <row r="20" spans="1:13" s="19" customFormat="1" x14ac:dyDescent="0.25">
      <c r="A20" s="5">
        <v>9</v>
      </c>
      <c r="B20" s="121">
        <v>17020657</v>
      </c>
      <c r="C20" s="94" t="s">
        <v>442</v>
      </c>
      <c r="D20" s="385">
        <v>36394</v>
      </c>
      <c r="E20" s="137">
        <v>80</v>
      </c>
      <c r="F20" s="137">
        <v>80</v>
      </c>
      <c r="G20" s="154">
        <v>80</v>
      </c>
      <c r="H20" s="15" t="str">
        <f t="shared" si="0"/>
        <v>Tốt</v>
      </c>
      <c r="I20" s="137">
        <v>80</v>
      </c>
      <c r="J20" s="16" t="str">
        <f t="shared" si="1"/>
        <v>Tốt</v>
      </c>
      <c r="K20" s="27"/>
      <c r="L20" s="28"/>
      <c r="M20" s="15"/>
    </row>
    <row r="21" spans="1:13" s="19" customFormat="1" x14ac:dyDescent="0.25">
      <c r="A21" s="14">
        <v>10</v>
      </c>
      <c r="B21" s="121">
        <v>17020673</v>
      </c>
      <c r="C21" s="94" t="s">
        <v>438</v>
      </c>
      <c r="D21" s="385">
        <v>36417</v>
      </c>
      <c r="E21" s="137">
        <v>80</v>
      </c>
      <c r="F21" s="137">
        <v>80</v>
      </c>
      <c r="G21" s="154">
        <v>80</v>
      </c>
      <c r="H21" s="15" t="str">
        <f t="shared" si="0"/>
        <v>Tốt</v>
      </c>
      <c r="I21" s="137">
        <v>80</v>
      </c>
      <c r="J21" s="16" t="str">
        <f t="shared" si="1"/>
        <v>Tốt</v>
      </c>
      <c r="K21" s="14"/>
      <c r="L21" s="28"/>
      <c r="M21" s="15"/>
    </row>
    <row r="22" spans="1:13" s="19" customFormat="1" x14ac:dyDescent="0.25">
      <c r="A22" s="5">
        <v>11</v>
      </c>
      <c r="B22" s="121">
        <v>17020678</v>
      </c>
      <c r="C22" s="94" t="s">
        <v>439</v>
      </c>
      <c r="D22" s="385">
        <v>36198</v>
      </c>
      <c r="E22" s="137">
        <v>80</v>
      </c>
      <c r="F22" s="137">
        <v>75</v>
      </c>
      <c r="G22" s="154">
        <v>75</v>
      </c>
      <c r="H22" s="15" t="str">
        <f t="shared" si="0"/>
        <v>Khá</v>
      </c>
      <c r="I22" s="137">
        <v>75</v>
      </c>
      <c r="J22" s="16" t="str">
        <f t="shared" si="1"/>
        <v>Khá</v>
      </c>
      <c r="K22" s="14"/>
      <c r="L22" s="28"/>
      <c r="M22" s="15"/>
    </row>
    <row r="23" spans="1:13" s="19" customFormat="1" x14ac:dyDescent="0.25">
      <c r="A23" s="5">
        <v>12</v>
      </c>
      <c r="B23" s="121">
        <v>17020689</v>
      </c>
      <c r="C23" s="94" t="s">
        <v>440</v>
      </c>
      <c r="D23" s="385">
        <v>36453</v>
      </c>
      <c r="E23" s="137">
        <v>80</v>
      </c>
      <c r="F23" s="137">
        <v>80</v>
      </c>
      <c r="G23" s="154">
        <v>80</v>
      </c>
      <c r="H23" s="15" t="str">
        <f t="shared" si="0"/>
        <v>Tốt</v>
      </c>
      <c r="I23" s="137">
        <v>80</v>
      </c>
      <c r="J23" s="16" t="str">
        <f t="shared" si="1"/>
        <v>Tốt</v>
      </c>
      <c r="K23" s="27"/>
      <c r="L23" s="28"/>
      <c r="M23" s="15"/>
    </row>
    <row r="24" spans="1:13" s="19" customFormat="1" x14ac:dyDescent="0.25">
      <c r="A24" s="5">
        <v>13</v>
      </c>
      <c r="B24" s="121">
        <v>17020710</v>
      </c>
      <c r="C24" s="94" t="s">
        <v>444</v>
      </c>
      <c r="D24" s="385">
        <v>36333</v>
      </c>
      <c r="E24" s="137">
        <v>80</v>
      </c>
      <c r="F24" s="137">
        <v>80</v>
      </c>
      <c r="G24" s="154">
        <v>80</v>
      </c>
      <c r="H24" s="15" t="str">
        <f t="shared" si="0"/>
        <v>Tốt</v>
      </c>
      <c r="I24" s="137">
        <v>80</v>
      </c>
      <c r="J24" s="16" t="str">
        <f t="shared" si="1"/>
        <v>Tốt</v>
      </c>
      <c r="K24" s="27"/>
      <c r="L24" s="28"/>
      <c r="M24" s="15"/>
    </row>
    <row r="25" spans="1:13" s="19" customFormat="1" x14ac:dyDescent="0.25">
      <c r="A25" s="14">
        <v>14</v>
      </c>
      <c r="B25" s="121">
        <v>17020720</v>
      </c>
      <c r="C25" s="94" t="s">
        <v>445</v>
      </c>
      <c r="D25" s="385">
        <v>36192</v>
      </c>
      <c r="E25" s="137">
        <v>80</v>
      </c>
      <c r="F25" s="137">
        <v>80</v>
      </c>
      <c r="G25" s="154">
        <v>80</v>
      </c>
      <c r="H25" s="15" t="str">
        <f t="shared" si="0"/>
        <v>Tốt</v>
      </c>
      <c r="I25" s="137">
        <v>80</v>
      </c>
      <c r="J25" s="16" t="str">
        <f t="shared" si="1"/>
        <v>Tốt</v>
      </c>
      <c r="K25" s="27"/>
      <c r="L25" s="28"/>
      <c r="M25" s="15"/>
    </row>
    <row r="26" spans="1:13" s="19" customFormat="1" x14ac:dyDescent="0.25">
      <c r="A26" s="5">
        <v>15</v>
      </c>
      <c r="B26" s="121">
        <v>17020732</v>
      </c>
      <c r="C26" s="94" t="s">
        <v>446</v>
      </c>
      <c r="D26" s="385">
        <v>36274</v>
      </c>
      <c r="E26" s="137">
        <v>80</v>
      </c>
      <c r="F26" s="137">
        <v>75</v>
      </c>
      <c r="G26" s="154">
        <v>75</v>
      </c>
      <c r="H26" s="15" t="str">
        <f t="shared" si="0"/>
        <v>Khá</v>
      </c>
      <c r="I26" s="137">
        <v>75</v>
      </c>
      <c r="J26" s="16" t="str">
        <f t="shared" si="1"/>
        <v>Khá</v>
      </c>
      <c r="K26" s="27"/>
      <c r="L26" s="28"/>
      <c r="M26" s="15"/>
    </row>
    <row r="27" spans="1:13" s="19" customFormat="1" x14ac:dyDescent="0.25">
      <c r="A27" s="5">
        <v>16</v>
      </c>
      <c r="B27" s="121">
        <v>17020740</v>
      </c>
      <c r="C27" s="94" t="s">
        <v>447</v>
      </c>
      <c r="D27" s="385">
        <v>36379</v>
      </c>
      <c r="E27" s="137">
        <v>80</v>
      </c>
      <c r="F27" s="137">
        <v>80</v>
      </c>
      <c r="G27" s="154">
        <v>80</v>
      </c>
      <c r="H27" s="15" t="str">
        <f t="shared" si="0"/>
        <v>Tốt</v>
      </c>
      <c r="I27" s="137">
        <v>80</v>
      </c>
      <c r="J27" s="16" t="str">
        <f t="shared" si="1"/>
        <v>Tốt</v>
      </c>
      <c r="K27" s="14"/>
      <c r="L27" s="28"/>
      <c r="M27" s="15"/>
    </row>
    <row r="28" spans="1:13" s="19" customFormat="1" x14ac:dyDescent="0.25">
      <c r="A28" s="5">
        <v>17</v>
      </c>
      <c r="B28" s="121">
        <v>17020749</v>
      </c>
      <c r="C28" s="94" t="s">
        <v>18</v>
      </c>
      <c r="D28" s="385">
        <v>36469</v>
      </c>
      <c r="E28" s="137">
        <v>63</v>
      </c>
      <c r="F28" s="137">
        <v>63</v>
      </c>
      <c r="G28" s="154">
        <v>63</v>
      </c>
      <c r="H28" s="15" t="str">
        <f t="shared" si="0"/>
        <v>Trung bình</v>
      </c>
      <c r="I28" s="137">
        <v>63</v>
      </c>
      <c r="J28" s="16" t="str">
        <f t="shared" si="1"/>
        <v>Trung bình</v>
      </c>
      <c r="K28" s="14"/>
      <c r="L28" s="28"/>
      <c r="M28" s="15"/>
    </row>
    <row r="29" spans="1:13" s="19" customFormat="1" x14ac:dyDescent="0.25">
      <c r="A29" s="14">
        <v>18</v>
      </c>
      <c r="B29" s="121">
        <v>17020765</v>
      </c>
      <c r="C29" s="94" t="s">
        <v>448</v>
      </c>
      <c r="D29" s="385">
        <v>36313</v>
      </c>
      <c r="E29" s="137">
        <v>90</v>
      </c>
      <c r="F29" s="137">
        <v>90</v>
      </c>
      <c r="G29" s="154">
        <v>90</v>
      </c>
      <c r="H29" s="15" t="str">
        <f t="shared" si="0"/>
        <v>Xuất sắc</v>
      </c>
      <c r="I29" s="137">
        <v>90</v>
      </c>
      <c r="J29" s="16" t="str">
        <f t="shared" si="1"/>
        <v>Xuất sắc</v>
      </c>
      <c r="K29" s="27"/>
      <c r="L29" s="28"/>
      <c r="M29" s="15"/>
    </row>
    <row r="30" spans="1:13" s="19" customFormat="1" x14ac:dyDescent="0.25">
      <c r="A30" s="5">
        <v>19</v>
      </c>
      <c r="B30" s="121">
        <v>17020773</v>
      </c>
      <c r="C30" s="94" t="s">
        <v>449</v>
      </c>
      <c r="D30" s="385">
        <v>36379</v>
      </c>
      <c r="E30" s="137">
        <v>77</v>
      </c>
      <c r="F30" s="137">
        <v>77</v>
      </c>
      <c r="G30" s="154">
        <v>77</v>
      </c>
      <c r="H30" s="15" t="str">
        <f t="shared" si="0"/>
        <v>Khá</v>
      </c>
      <c r="I30" s="137">
        <v>77</v>
      </c>
      <c r="J30" s="16" t="str">
        <f t="shared" si="1"/>
        <v>Khá</v>
      </c>
      <c r="K30" s="27"/>
      <c r="L30" s="28"/>
      <c r="M30" s="15"/>
    </row>
    <row r="31" spans="1:13" s="19" customFormat="1" x14ac:dyDescent="0.25">
      <c r="A31" s="5">
        <v>20</v>
      </c>
      <c r="B31" s="121">
        <v>17020779</v>
      </c>
      <c r="C31" s="94" t="s">
        <v>450</v>
      </c>
      <c r="D31" s="385">
        <v>36276</v>
      </c>
      <c r="E31" s="137">
        <v>80</v>
      </c>
      <c r="F31" s="137">
        <v>70</v>
      </c>
      <c r="G31" s="154">
        <v>70</v>
      </c>
      <c r="H31" s="15" t="str">
        <f t="shared" si="0"/>
        <v>Khá</v>
      </c>
      <c r="I31" s="137">
        <v>70</v>
      </c>
      <c r="J31" s="16" t="str">
        <f t="shared" si="1"/>
        <v>Khá</v>
      </c>
      <c r="K31" s="27"/>
      <c r="L31" s="28"/>
      <c r="M31" s="15"/>
    </row>
    <row r="32" spans="1:13" s="19" customFormat="1" x14ac:dyDescent="0.25">
      <c r="A32" s="5">
        <v>21</v>
      </c>
      <c r="B32" s="121">
        <v>17020183</v>
      </c>
      <c r="C32" s="94" t="s">
        <v>451</v>
      </c>
      <c r="D32" s="385">
        <v>36091</v>
      </c>
      <c r="E32" s="137">
        <v>90</v>
      </c>
      <c r="F32" s="137">
        <v>90</v>
      </c>
      <c r="G32" s="154">
        <v>90</v>
      </c>
      <c r="H32" s="15" t="str">
        <f t="shared" si="0"/>
        <v>Xuất sắc</v>
      </c>
      <c r="I32" s="137">
        <v>90</v>
      </c>
      <c r="J32" s="16" t="str">
        <f t="shared" si="1"/>
        <v>Xuất sắc</v>
      </c>
      <c r="K32" s="27"/>
      <c r="L32" s="28"/>
      <c r="M32" s="15"/>
    </row>
    <row r="33" spans="1:13" s="19" customFormat="1" x14ac:dyDescent="0.25">
      <c r="A33" s="14">
        <v>22</v>
      </c>
      <c r="B33" s="121">
        <v>17020790</v>
      </c>
      <c r="C33" s="94" t="s">
        <v>15</v>
      </c>
      <c r="D33" s="385">
        <v>36298</v>
      </c>
      <c r="E33" s="137">
        <v>90</v>
      </c>
      <c r="F33" s="137">
        <v>90</v>
      </c>
      <c r="G33" s="154">
        <v>90</v>
      </c>
      <c r="H33" s="15" t="str">
        <f t="shared" si="0"/>
        <v>Xuất sắc</v>
      </c>
      <c r="I33" s="137">
        <v>90</v>
      </c>
      <c r="J33" s="16" t="str">
        <f t="shared" si="1"/>
        <v>Xuất sắc</v>
      </c>
      <c r="K33" s="27"/>
      <c r="L33" s="28"/>
      <c r="M33" s="15"/>
    </row>
    <row r="34" spans="1:13" s="19" customFormat="1" x14ac:dyDescent="0.25">
      <c r="A34" s="5">
        <v>23</v>
      </c>
      <c r="B34" s="121">
        <v>17020797</v>
      </c>
      <c r="C34" s="94" t="s">
        <v>374</v>
      </c>
      <c r="D34" s="385">
        <v>36361</v>
      </c>
      <c r="E34" s="137">
        <v>90</v>
      </c>
      <c r="F34" s="137">
        <v>90</v>
      </c>
      <c r="G34" s="154">
        <v>90</v>
      </c>
      <c r="H34" s="15" t="str">
        <f t="shared" si="0"/>
        <v>Xuất sắc</v>
      </c>
      <c r="I34" s="137">
        <v>90</v>
      </c>
      <c r="J34" s="16" t="str">
        <f t="shared" si="1"/>
        <v>Xuất sắc</v>
      </c>
      <c r="K34" s="14"/>
      <c r="L34" s="28"/>
      <c r="M34" s="15"/>
    </row>
    <row r="35" spans="1:13" s="19" customFormat="1" x14ac:dyDescent="0.25">
      <c r="A35" s="5">
        <v>24</v>
      </c>
      <c r="B35" s="121">
        <v>17020815</v>
      </c>
      <c r="C35" s="94" t="s">
        <v>452</v>
      </c>
      <c r="D35" s="385">
        <v>36505</v>
      </c>
      <c r="E35" s="137">
        <v>80</v>
      </c>
      <c r="F35" s="137">
        <v>90</v>
      </c>
      <c r="G35" s="154">
        <v>90</v>
      </c>
      <c r="H35" s="15" t="str">
        <f t="shared" si="0"/>
        <v>Xuất sắc</v>
      </c>
      <c r="I35" s="137">
        <v>90</v>
      </c>
      <c r="J35" s="16" t="str">
        <f t="shared" si="1"/>
        <v>Xuất sắc</v>
      </c>
      <c r="K35" s="27"/>
      <c r="L35" s="28"/>
      <c r="M35" s="15"/>
    </row>
    <row r="36" spans="1:13" s="19" customFormat="1" x14ac:dyDescent="0.25">
      <c r="A36" s="5">
        <v>25</v>
      </c>
      <c r="B36" s="121">
        <v>17020826</v>
      </c>
      <c r="C36" s="94" t="s">
        <v>453</v>
      </c>
      <c r="D36" s="385">
        <v>36446</v>
      </c>
      <c r="E36" s="137">
        <v>64</v>
      </c>
      <c r="F36" s="137">
        <v>54</v>
      </c>
      <c r="G36" s="154">
        <v>54</v>
      </c>
      <c r="H36" s="15" t="str">
        <f t="shared" si="0"/>
        <v>Trung bình</v>
      </c>
      <c r="I36" s="137">
        <v>54</v>
      </c>
      <c r="J36" s="16" t="str">
        <f t="shared" si="1"/>
        <v>Trung bình</v>
      </c>
      <c r="K36" s="27"/>
      <c r="L36" s="28"/>
      <c r="M36" s="15"/>
    </row>
    <row r="37" spans="1:13" s="19" customFormat="1" x14ac:dyDescent="0.25">
      <c r="A37" s="14">
        <v>26</v>
      </c>
      <c r="B37" s="121">
        <v>17020835</v>
      </c>
      <c r="C37" s="94" t="s">
        <v>155</v>
      </c>
      <c r="D37" s="385">
        <v>36352</v>
      </c>
      <c r="E37" s="137">
        <v>90</v>
      </c>
      <c r="F37" s="137">
        <v>90</v>
      </c>
      <c r="G37" s="154">
        <v>90</v>
      </c>
      <c r="H37" s="15" t="str">
        <f t="shared" si="0"/>
        <v>Xuất sắc</v>
      </c>
      <c r="I37" s="137">
        <v>90</v>
      </c>
      <c r="J37" s="16" t="str">
        <f t="shared" si="1"/>
        <v>Xuất sắc</v>
      </c>
      <c r="K37" s="27"/>
      <c r="L37" s="28"/>
      <c r="M37" s="15"/>
    </row>
    <row r="38" spans="1:13" s="19" customFormat="1" x14ac:dyDescent="0.25">
      <c r="A38" s="5">
        <v>27</v>
      </c>
      <c r="B38" s="121">
        <v>17020840</v>
      </c>
      <c r="C38" s="94" t="s">
        <v>1280</v>
      </c>
      <c r="D38" s="385">
        <v>36384</v>
      </c>
      <c r="E38" s="137">
        <v>80</v>
      </c>
      <c r="F38" s="137">
        <v>80</v>
      </c>
      <c r="G38" s="154">
        <v>80</v>
      </c>
      <c r="H38" s="15" t="str">
        <f t="shared" si="0"/>
        <v>Tốt</v>
      </c>
      <c r="I38" s="137">
        <v>80</v>
      </c>
      <c r="J38" s="16" t="str">
        <f t="shared" si="1"/>
        <v>Tốt</v>
      </c>
      <c r="K38" s="27"/>
      <c r="L38" s="28"/>
      <c r="M38" s="15"/>
    </row>
    <row r="39" spans="1:13" s="19" customFormat="1" x14ac:dyDescent="0.25">
      <c r="A39" s="5">
        <v>28</v>
      </c>
      <c r="B39" s="121">
        <v>17020847</v>
      </c>
      <c r="C39" s="94" t="s">
        <v>454</v>
      </c>
      <c r="D39" s="385">
        <v>36217</v>
      </c>
      <c r="E39" s="137">
        <v>90</v>
      </c>
      <c r="F39" s="137">
        <v>90</v>
      </c>
      <c r="G39" s="154">
        <v>90</v>
      </c>
      <c r="H39" s="15" t="str">
        <f t="shared" si="0"/>
        <v>Xuất sắc</v>
      </c>
      <c r="I39" s="137">
        <v>90</v>
      </c>
      <c r="J39" s="16" t="str">
        <f t="shared" si="1"/>
        <v>Xuất sắc</v>
      </c>
      <c r="K39" s="14"/>
      <c r="L39" s="28"/>
      <c r="M39" s="15"/>
    </row>
    <row r="40" spans="1:13" s="19" customFormat="1" x14ac:dyDescent="0.25">
      <c r="A40" s="5">
        <v>29</v>
      </c>
      <c r="B40" s="121">
        <v>17020852</v>
      </c>
      <c r="C40" s="94" t="s">
        <v>455</v>
      </c>
      <c r="D40" s="385">
        <v>36227</v>
      </c>
      <c r="E40" s="137">
        <v>92</v>
      </c>
      <c r="F40" s="137">
        <v>92</v>
      </c>
      <c r="G40" s="154">
        <v>92</v>
      </c>
      <c r="H40" s="15" t="str">
        <f t="shared" si="0"/>
        <v>Xuất sắc</v>
      </c>
      <c r="I40" s="137">
        <v>92</v>
      </c>
      <c r="J40" s="16" t="str">
        <f t="shared" si="1"/>
        <v>Xuất sắc</v>
      </c>
      <c r="K40" s="14"/>
      <c r="L40" s="28"/>
      <c r="M40" s="15"/>
    </row>
    <row r="41" spans="1:13" s="19" customFormat="1" x14ac:dyDescent="0.25">
      <c r="A41" s="14">
        <v>30</v>
      </c>
      <c r="B41" s="121">
        <v>17020854</v>
      </c>
      <c r="C41" s="94" t="s">
        <v>398</v>
      </c>
      <c r="D41" s="385">
        <v>36092</v>
      </c>
      <c r="E41" s="137">
        <v>90</v>
      </c>
      <c r="F41" s="137">
        <v>90</v>
      </c>
      <c r="G41" s="154">
        <v>90</v>
      </c>
      <c r="H41" s="15" t="str">
        <f t="shared" si="0"/>
        <v>Xuất sắc</v>
      </c>
      <c r="I41" s="137">
        <v>90</v>
      </c>
      <c r="J41" s="16" t="str">
        <f t="shared" si="1"/>
        <v>Xuất sắc</v>
      </c>
      <c r="K41" s="27"/>
      <c r="L41" s="28"/>
      <c r="M41" s="15"/>
    </row>
    <row r="42" spans="1:13" s="19" customFormat="1" x14ac:dyDescent="0.25">
      <c r="A42" s="5">
        <v>31</v>
      </c>
      <c r="B42" s="121">
        <v>17020864</v>
      </c>
      <c r="C42" s="94" t="s">
        <v>456</v>
      </c>
      <c r="D42" s="385">
        <v>36416</v>
      </c>
      <c r="E42" s="137">
        <v>80</v>
      </c>
      <c r="F42" s="137">
        <v>80</v>
      </c>
      <c r="G42" s="154">
        <v>80</v>
      </c>
      <c r="H42" s="15" t="str">
        <f t="shared" si="0"/>
        <v>Tốt</v>
      </c>
      <c r="I42" s="137">
        <v>80</v>
      </c>
      <c r="J42" s="16" t="str">
        <f t="shared" si="1"/>
        <v>Tốt</v>
      </c>
      <c r="K42" s="27"/>
      <c r="L42" s="28"/>
      <c r="M42" s="15"/>
    </row>
    <row r="43" spans="1:13" s="19" customFormat="1" x14ac:dyDescent="0.25">
      <c r="A43" s="5">
        <v>32</v>
      </c>
      <c r="B43" s="121">
        <v>17020880</v>
      </c>
      <c r="C43" s="94" t="s">
        <v>77</v>
      </c>
      <c r="D43" s="385">
        <v>36141</v>
      </c>
      <c r="E43" s="137">
        <v>90</v>
      </c>
      <c r="F43" s="137">
        <v>90</v>
      </c>
      <c r="G43" s="154">
        <v>90</v>
      </c>
      <c r="H43" s="15" t="str">
        <f t="shared" si="0"/>
        <v>Xuất sắc</v>
      </c>
      <c r="I43" s="137">
        <v>90</v>
      </c>
      <c r="J43" s="16" t="str">
        <f t="shared" si="1"/>
        <v>Xuất sắc</v>
      </c>
      <c r="K43" s="14"/>
      <c r="L43" s="28"/>
      <c r="M43" s="15"/>
    </row>
    <row r="44" spans="1:13" s="19" customFormat="1" x14ac:dyDescent="0.25">
      <c r="A44" s="5">
        <v>33</v>
      </c>
      <c r="B44" s="121">
        <v>17020888</v>
      </c>
      <c r="C44" s="94" t="s">
        <v>457</v>
      </c>
      <c r="D44" s="385">
        <v>36461</v>
      </c>
      <c r="E44" s="137">
        <v>90</v>
      </c>
      <c r="F44" s="137">
        <v>90</v>
      </c>
      <c r="G44" s="154">
        <v>90</v>
      </c>
      <c r="H44" s="15" t="str">
        <f t="shared" si="0"/>
        <v>Xuất sắc</v>
      </c>
      <c r="I44" s="137">
        <v>90</v>
      </c>
      <c r="J44" s="16" t="str">
        <f t="shared" si="1"/>
        <v>Xuất sắc</v>
      </c>
      <c r="K44" s="27"/>
      <c r="L44" s="28"/>
      <c r="M44" s="15"/>
    </row>
    <row r="45" spans="1:13" s="19" customFormat="1" x14ac:dyDescent="0.25">
      <c r="A45" s="14">
        <v>34</v>
      </c>
      <c r="B45" s="121">
        <v>17020897</v>
      </c>
      <c r="C45" s="94" t="s">
        <v>458</v>
      </c>
      <c r="D45" s="385">
        <v>36166</v>
      </c>
      <c r="E45" s="137">
        <v>80</v>
      </c>
      <c r="F45" s="137">
        <v>80</v>
      </c>
      <c r="G45" s="154">
        <v>80</v>
      </c>
      <c r="H45" s="15" t="str">
        <f t="shared" si="0"/>
        <v>Tốt</v>
      </c>
      <c r="I45" s="137">
        <v>80</v>
      </c>
      <c r="J45" s="16" t="str">
        <f t="shared" si="1"/>
        <v>Tốt</v>
      </c>
      <c r="K45" s="27"/>
      <c r="L45" s="28"/>
      <c r="M45" s="15"/>
    </row>
    <row r="46" spans="1:13" s="19" customFormat="1" x14ac:dyDescent="0.25">
      <c r="A46" s="5">
        <v>35</v>
      </c>
      <c r="B46" s="121">
        <v>17020922</v>
      </c>
      <c r="C46" s="94" t="s">
        <v>459</v>
      </c>
      <c r="D46" s="385">
        <v>36247</v>
      </c>
      <c r="E46" s="137">
        <v>92</v>
      </c>
      <c r="F46" s="137">
        <v>92</v>
      </c>
      <c r="G46" s="154">
        <v>92</v>
      </c>
      <c r="H46" s="15" t="str">
        <f t="shared" si="0"/>
        <v>Xuất sắc</v>
      </c>
      <c r="I46" s="137">
        <v>92</v>
      </c>
      <c r="J46" s="16" t="str">
        <f t="shared" si="1"/>
        <v>Xuất sắc</v>
      </c>
      <c r="K46" s="27"/>
      <c r="L46" s="28"/>
      <c r="M46" s="15"/>
    </row>
    <row r="47" spans="1:13" s="19" customFormat="1" x14ac:dyDescent="0.25">
      <c r="A47" s="5">
        <v>36</v>
      </c>
      <c r="B47" s="121">
        <v>17020929</v>
      </c>
      <c r="C47" s="94" t="s">
        <v>460</v>
      </c>
      <c r="D47" s="385">
        <v>36161</v>
      </c>
      <c r="E47" s="137">
        <v>80</v>
      </c>
      <c r="F47" s="137">
        <v>80</v>
      </c>
      <c r="G47" s="154">
        <v>80</v>
      </c>
      <c r="H47" s="15" t="str">
        <f t="shared" si="0"/>
        <v>Tốt</v>
      </c>
      <c r="I47" s="137">
        <v>80</v>
      </c>
      <c r="J47" s="16" t="str">
        <f t="shared" si="1"/>
        <v>Tốt</v>
      </c>
      <c r="K47" s="27"/>
      <c r="L47" s="28"/>
      <c r="M47" s="15"/>
    </row>
    <row r="48" spans="1:13" s="19" customFormat="1" x14ac:dyDescent="0.25">
      <c r="A48" s="5">
        <v>37</v>
      </c>
      <c r="B48" s="121">
        <v>17020938</v>
      </c>
      <c r="C48" s="94" t="s">
        <v>461</v>
      </c>
      <c r="D48" s="385">
        <v>36298</v>
      </c>
      <c r="E48" s="137">
        <v>80</v>
      </c>
      <c r="F48" s="137">
        <v>80</v>
      </c>
      <c r="G48" s="154">
        <v>80</v>
      </c>
      <c r="H48" s="15" t="str">
        <f t="shared" si="0"/>
        <v>Tốt</v>
      </c>
      <c r="I48" s="137">
        <v>80</v>
      </c>
      <c r="J48" s="16" t="str">
        <f t="shared" si="1"/>
        <v>Tốt</v>
      </c>
      <c r="K48" s="27"/>
      <c r="L48" s="28"/>
      <c r="M48" s="15"/>
    </row>
    <row r="49" spans="1:13" s="19" customFormat="1" x14ac:dyDescent="0.25">
      <c r="A49" s="14">
        <v>38</v>
      </c>
      <c r="B49" s="121">
        <v>17020947</v>
      </c>
      <c r="C49" s="94" t="s">
        <v>462</v>
      </c>
      <c r="D49" s="385">
        <v>36523</v>
      </c>
      <c r="E49" s="137">
        <v>90</v>
      </c>
      <c r="F49" s="137">
        <v>90</v>
      </c>
      <c r="G49" s="154">
        <v>90</v>
      </c>
      <c r="H49" s="15" t="str">
        <f t="shared" si="0"/>
        <v>Xuất sắc</v>
      </c>
      <c r="I49" s="137">
        <v>90</v>
      </c>
      <c r="J49" s="16" t="str">
        <f t="shared" si="1"/>
        <v>Xuất sắc</v>
      </c>
      <c r="K49" s="27"/>
      <c r="L49" s="28"/>
      <c r="M49" s="15"/>
    </row>
    <row r="50" spans="1:13" s="19" customFormat="1" x14ac:dyDescent="0.25">
      <c r="A50" s="5">
        <v>39</v>
      </c>
      <c r="B50" s="121">
        <v>17020950</v>
      </c>
      <c r="C50" s="94" t="s">
        <v>463</v>
      </c>
      <c r="D50" s="385">
        <v>36205</v>
      </c>
      <c r="E50" s="137">
        <v>80</v>
      </c>
      <c r="F50" s="137">
        <v>77</v>
      </c>
      <c r="G50" s="154">
        <v>77</v>
      </c>
      <c r="H50" s="15" t="str">
        <f t="shared" si="0"/>
        <v>Khá</v>
      </c>
      <c r="I50" s="137">
        <v>77</v>
      </c>
      <c r="J50" s="16" t="str">
        <f t="shared" si="1"/>
        <v>Khá</v>
      </c>
      <c r="K50" s="27"/>
      <c r="L50" s="28"/>
      <c r="M50" s="15"/>
    </row>
    <row r="51" spans="1:13" s="19" customFormat="1" x14ac:dyDescent="0.25">
      <c r="A51" s="5">
        <v>40</v>
      </c>
      <c r="B51" s="121">
        <v>17020979</v>
      </c>
      <c r="C51" s="94" t="s">
        <v>466</v>
      </c>
      <c r="D51" s="385">
        <v>36226</v>
      </c>
      <c r="E51" s="137">
        <v>90</v>
      </c>
      <c r="F51" s="137">
        <v>90</v>
      </c>
      <c r="G51" s="154">
        <v>90</v>
      </c>
      <c r="H51" s="15" t="str">
        <f t="shared" si="0"/>
        <v>Xuất sắc</v>
      </c>
      <c r="I51" s="137">
        <v>90</v>
      </c>
      <c r="J51" s="16" t="str">
        <f t="shared" si="1"/>
        <v>Xuất sắc</v>
      </c>
      <c r="K51" s="14"/>
      <c r="L51" s="28"/>
      <c r="M51" s="15"/>
    </row>
    <row r="52" spans="1:13" s="19" customFormat="1" x14ac:dyDescent="0.25">
      <c r="A52" s="5">
        <v>41</v>
      </c>
      <c r="B52" s="121">
        <v>17020988</v>
      </c>
      <c r="C52" s="94" t="s">
        <v>465</v>
      </c>
      <c r="D52" s="385">
        <v>36431</v>
      </c>
      <c r="E52" s="137">
        <v>80</v>
      </c>
      <c r="F52" s="137">
        <v>80</v>
      </c>
      <c r="G52" s="154">
        <v>80</v>
      </c>
      <c r="H52" s="15" t="str">
        <f t="shared" si="0"/>
        <v>Tốt</v>
      </c>
      <c r="I52" s="137">
        <v>80</v>
      </c>
      <c r="J52" s="16" t="str">
        <f t="shared" si="1"/>
        <v>Tốt</v>
      </c>
      <c r="K52" s="27"/>
      <c r="L52" s="28"/>
      <c r="M52" s="15"/>
    </row>
    <row r="53" spans="1:13" s="19" customFormat="1" x14ac:dyDescent="0.25">
      <c r="A53" s="14">
        <v>42</v>
      </c>
      <c r="B53" s="121">
        <v>17020993</v>
      </c>
      <c r="C53" s="94" t="s">
        <v>467</v>
      </c>
      <c r="D53" s="385">
        <v>36202</v>
      </c>
      <c r="E53" s="137">
        <v>80</v>
      </c>
      <c r="F53" s="137">
        <v>80</v>
      </c>
      <c r="G53" s="154">
        <v>80</v>
      </c>
      <c r="H53" s="15" t="str">
        <f t="shared" si="0"/>
        <v>Tốt</v>
      </c>
      <c r="I53" s="137">
        <v>80</v>
      </c>
      <c r="J53" s="16" t="str">
        <f t="shared" si="1"/>
        <v>Tốt</v>
      </c>
      <c r="K53" s="27"/>
      <c r="L53" s="28"/>
      <c r="M53" s="15"/>
    </row>
    <row r="54" spans="1:13" s="19" customFormat="1" x14ac:dyDescent="0.25">
      <c r="A54" s="5">
        <v>43</v>
      </c>
      <c r="B54" s="121">
        <v>17021018</v>
      </c>
      <c r="C54" s="94" t="s">
        <v>16</v>
      </c>
      <c r="D54" s="385">
        <v>36478</v>
      </c>
      <c r="E54" s="137">
        <v>72</v>
      </c>
      <c r="F54" s="137">
        <v>67</v>
      </c>
      <c r="G54" s="154">
        <v>67</v>
      </c>
      <c r="H54" s="15" t="str">
        <f t="shared" si="0"/>
        <v>Khá</v>
      </c>
      <c r="I54" s="137">
        <v>67</v>
      </c>
      <c r="J54" s="16" t="str">
        <f t="shared" si="1"/>
        <v>Khá</v>
      </c>
      <c r="K54" s="27"/>
      <c r="L54" s="28"/>
      <c r="M54" s="15"/>
    </row>
    <row r="55" spans="1:13" s="19" customFormat="1" x14ac:dyDescent="0.25">
      <c r="A55" s="5">
        <v>44</v>
      </c>
      <c r="B55" s="121">
        <v>17021035</v>
      </c>
      <c r="C55" s="94" t="s">
        <v>468</v>
      </c>
      <c r="D55" s="385">
        <v>36346</v>
      </c>
      <c r="E55" s="137">
        <v>75</v>
      </c>
      <c r="F55" s="137">
        <v>69</v>
      </c>
      <c r="G55" s="154">
        <v>69</v>
      </c>
      <c r="H55" s="15" t="str">
        <f t="shared" si="0"/>
        <v>Khá</v>
      </c>
      <c r="I55" s="137">
        <v>69</v>
      </c>
      <c r="J55" s="16" t="str">
        <f t="shared" si="1"/>
        <v>Khá</v>
      </c>
      <c r="K55" s="27"/>
      <c r="L55" s="28"/>
      <c r="M55" s="15"/>
    </row>
    <row r="56" spans="1:13" s="19" customFormat="1" x14ac:dyDescent="0.25">
      <c r="A56" s="5">
        <v>45</v>
      </c>
      <c r="B56" s="121">
        <v>17021039</v>
      </c>
      <c r="C56" s="94" t="s">
        <v>469</v>
      </c>
      <c r="D56" s="385">
        <v>36178</v>
      </c>
      <c r="E56" s="137">
        <v>80</v>
      </c>
      <c r="F56" s="137">
        <v>80</v>
      </c>
      <c r="G56" s="154">
        <v>80</v>
      </c>
      <c r="H56" s="15" t="str">
        <f t="shared" si="0"/>
        <v>Tốt</v>
      </c>
      <c r="I56" s="137">
        <v>80</v>
      </c>
      <c r="J56" s="16" t="str">
        <f t="shared" si="1"/>
        <v>Tốt</v>
      </c>
      <c r="K56" s="37"/>
      <c r="L56" s="28"/>
      <c r="M56" s="15"/>
    </row>
    <row r="57" spans="1:13" s="19" customFormat="1" x14ac:dyDescent="0.25">
      <c r="A57" s="14">
        <v>46</v>
      </c>
      <c r="B57" s="121">
        <v>17021047</v>
      </c>
      <c r="C57" s="94" t="s">
        <v>470</v>
      </c>
      <c r="D57" s="385">
        <v>36376</v>
      </c>
      <c r="E57" s="137">
        <v>80</v>
      </c>
      <c r="F57" s="137">
        <v>80</v>
      </c>
      <c r="G57" s="154">
        <v>80</v>
      </c>
      <c r="H57" s="15" t="str">
        <f t="shared" si="0"/>
        <v>Tốt</v>
      </c>
      <c r="I57" s="137">
        <v>80</v>
      </c>
      <c r="J57" s="16" t="str">
        <f t="shared" si="1"/>
        <v>Tốt</v>
      </c>
      <c r="K57" s="27"/>
      <c r="L57" s="28"/>
      <c r="M57" s="15"/>
    </row>
    <row r="58" spans="1:13" s="19" customFormat="1" x14ac:dyDescent="0.25">
      <c r="A58" s="5">
        <v>47</v>
      </c>
      <c r="B58" s="121">
        <v>17021052</v>
      </c>
      <c r="C58" s="94" t="s">
        <v>471</v>
      </c>
      <c r="D58" s="385">
        <v>36226</v>
      </c>
      <c r="E58" s="137">
        <v>75</v>
      </c>
      <c r="F58" s="137">
        <v>75</v>
      </c>
      <c r="G58" s="154">
        <v>75</v>
      </c>
      <c r="H58" s="15" t="str">
        <f t="shared" si="0"/>
        <v>Khá</v>
      </c>
      <c r="I58" s="137">
        <v>75</v>
      </c>
      <c r="J58" s="16" t="str">
        <f t="shared" si="1"/>
        <v>Khá</v>
      </c>
      <c r="K58" s="27"/>
      <c r="L58" s="28"/>
      <c r="M58" s="15"/>
    </row>
    <row r="59" spans="1:13" s="19" customFormat="1" x14ac:dyDescent="0.25">
      <c r="A59" s="5">
        <v>48</v>
      </c>
      <c r="B59" s="121">
        <v>17021061</v>
      </c>
      <c r="C59" s="94" t="s">
        <v>472</v>
      </c>
      <c r="D59" s="385">
        <v>36396</v>
      </c>
      <c r="E59" s="137">
        <v>90</v>
      </c>
      <c r="F59" s="137">
        <v>90</v>
      </c>
      <c r="G59" s="154">
        <v>90</v>
      </c>
      <c r="H59" s="15" t="str">
        <f t="shared" si="0"/>
        <v>Xuất sắc</v>
      </c>
      <c r="I59" s="137">
        <v>90</v>
      </c>
      <c r="J59" s="16" t="str">
        <f t="shared" si="1"/>
        <v>Xuất sắc</v>
      </c>
      <c r="K59" s="27"/>
      <c r="L59" s="28"/>
      <c r="M59" s="15"/>
    </row>
    <row r="60" spans="1:13" s="19" customFormat="1" x14ac:dyDescent="0.25">
      <c r="A60" s="5">
        <v>49</v>
      </c>
      <c r="B60" s="121">
        <v>17021071</v>
      </c>
      <c r="C60" s="94" t="s">
        <v>473</v>
      </c>
      <c r="D60" s="385">
        <v>36397</v>
      </c>
      <c r="E60" s="137">
        <v>80</v>
      </c>
      <c r="F60" s="137">
        <v>90</v>
      </c>
      <c r="G60" s="154">
        <v>90</v>
      </c>
      <c r="H60" s="15" t="str">
        <f t="shared" si="0"/>
        <v>Xuất sắc</v>
      </c>
      <c r="I60" s="137">
        <v>90</v>
      </c>
      <c r="J60" s="16" t="str">
        <f t="shared" si="1"/>
        <v>Xuất sắc</v>
      </c>
      <c r="K60" s="27"/>
      <c r="L60" s="28"/>
      <c r="M60" s="15"/>
    </row>
    <row r="61" spans="1:13" s="19" customFormat="1" x14ac:dyDescent="0.25">
      <c r="A61" s="14">
        <v>50</v>
      </c>
      <c r="B61" s="121">
        <v>17021085</v>
      </c>
      <c r="C61" s="94" t="s">
        <v>474</v>
      </c>
      <c r="D61" s="385">
        <v>36469</v>
      </c>
      <c r="E61" s="137">
        <v>90</v>
      </c>
      <c r="F61" s="137">
        <v>90</v>
      </c>
      <c r="G61" s="154">
        <v>90</v>
      </c>
      <c r="H61" s="15" t="str">
        <f t="shared" si="0"/>
        <v>Xuất sắc</v>
      </c>
      <c r="I61" s="137">
        <v>90</v>
      </c>
      <c r="J61" s="16" t="str">
        <f t="shared" si="1"/>
        <v>Xuất sắc</v>
      </c>
      <c r="K61" s="27"/>
      <c r="L61" s="28"/>
      <c r="M61" s="15"/>
    </row>
    <row r="62" spans="1:13" s="19" customFormat="1" x14ac:dyDescent="0.25">
      <c r="A62" s="5">
        <v>51</v>
      </c>
      <c r="B62" s="121">
        <v>17021100</v>
      </c>
      <c r="C62" s="94" t="s">
        <v>475</v>
      </c>
      <c r="D62" s="385">
        <v>36434</v>
      </c>
      <c r="E62" s="137">
        <v>80</v>
      </c>
      <c r="F62" s="137">
        <v>80</v>
      </c>
      <c r="G62" s="154">
        <v>80</v>
      </c>
      <c r="H62" s="15" t="str">
        <f t="shared" si="0"/>
        <v>Tốt</v>
      </c>
      <c r="I62" s="137">
        <v>80</v>
      </c>
      <c r="J62" s="16" t="str">
        <f t="shared" si="1"/>
        <v>Tốt</v>
      </c>
      <c r="K62" s="27"/>
      <c r="L62" s="28"/>
      <c r="M62" s="15"/>
    </row>
    <row r="63" spans="1:13" s="19" customFormat="1" x14ac:dyDescent="0.25">
      <c r="A63" s="5">
        <v>52</v>
      </c>
      <c r="B63" s="121">
        <v>17021106</v>
      </c>
      <c r="C63" s="94" t="s">
        <v>476</v>
      </c>
      <c r="D63" s="385">
        <v>36316</v>
      </c>
      <c r="E63" s="137">
        <v>80</v>
      </c>
      <c r="F63" s="137">
        <v>80</v>
      </c>
      <c r="G63" s="154">
        <v>80</v>
      </c>
      <c r="H63" s="15" t="str">
        <f t="shared" si="0"/>
        <v>Tốt</v>
      </c>
      <c r="I63" s="137">
        <v>80</v>
      </c>
      <c r="J63" s="16" t="str">
        <f t="shared" si="1"/>
        <v>Tốt</v>
      </c>
      <c r="K63" s="27"/>
      <c r="L63" s="28"/>
      <c r="M63" s="15"/>
    </row>
    <row r="64" spans="1:13" s="19" customFormat="1" x14ac:dyDescent="0.25">
      <c r="A64" s="5">
        <v>53</v>
      </c>
      <c r="B64" s="121">
        <v>17021113</v>
      </c>
      <c r="C64" s="94" t="s">
        <v>23</v>
      </c>
      <c r="D64" s="385">
        <v>36399</v>
      </c>
      <c r="E64" s="137">
        <v>90</v>
      </c>
      <c r="F64" s="137">
        <v>90</v>
      </c>
      <c r="G64" s="154">
        <v>90</v>
      </c>
      <c r="H64" s="15" t="str">
        <f t="shared" si="0"/>
        <v>Xuất sắc</v>
      </c>
      <c r="I64" s="137">
        <v>90</v>
      </c>
      <c r="J64" s="16" t="str">
        <f t="shared" si="1"/>
        <v>Xuất sắc</v>
      </c>
      <c r="K64" s="27"/>
      <c r="L64" s="28"/>
      <c r="M64" s="15"/>
    </row>
    <row r="65" spans="1:13" s="19" customFormat="1" x14ac:dyDescent="0.25">
      <c r="A65" s="14">
        <v>54</v>
      </c>
      <c r="B65" s="121">
        <v>17020188</v>
      </c>
      <c r="C65" s="94" t="s">
        <v>477</v>
      </c>
      <c r="D65" s="385">
        <v>36098</v>
      </c>
      <c r="E65" s="137">
        <v>80</v>
      </c>
      <c r="F65" s="137">
        <v>80</v>
      </c>
      <c r="G65" s="154">
        <v>80</v>
      </c>
      <c r="H65" s="15" t="str">
        <f t="shared" si="0"/>
        <v>Tốt</v>
      </c>
      <c r="I65" s="137">
        <v>80</v>
      </c>
      <c r="J65" s="16" t="str">
        <f t="shared" si="1"/>
        <v>Tốt</v>
      </c>
      <c r="K65" s="27"/>
      <c r="L65" s="28"/>
      <c r="M65" s="15"/>
    </row>
    <row r="66" spans="1:13" s="19" customFormat="1" x14ac:dyDescent="0.25">
      <c r="A66" s="5">
        <v>55</v>
      </c>
      <c r="B66" s="121">
        <v>17021123</v>
      </c>
      <c r="C66" s="94" t="s">
        <v>478</v>
      </c>
      <c r="D66" s="385">
        <v>36189</v>
      </c>
      <c r="E66" s="137">
        <v>90</v>
      </c>
      <c r="F66" s="137">
        <v>90</v>
      </c>
      <c r="G66" s="154">
        <v>90</v>
      </c>
      <c r="H66" s="15" t="str">
        <f t="shared" si="0"/>
        <v>Xuất sắc</v>
      </c>
      <c r="I66" s="137">
        <v>90</v>
      </c>
      <c r="J66" s="16" t="str">
        <f t="shared" si="1"/>
        <v>Xuất sắc</v>
      </c>
      <c r="K66" s="27"/>
      <c r="L66" s="28"/>
      <c r="M66" s="15"/>
    </row>
    <row r="67" spans="1:13" s="19" customFormat="1" x14ac:dyDescent="0.25">
      <c r="A67" s="5">
        <v>56</v>
      </c>
      <c r="B67" s="121">
        <v>17021131</v>
      </c>
      <c r="C67" s="94" t="s">
        <v>479</v>
      </c>
      <c r="D67" s="385">
        <v>36344</v>
      </c>
      <c r="E67" s="137">
        <v>80</v>
      </c>
      <c r="F67" s="137">
        <v>77</v>
      </c>
      <c r="G67" s="154">
        <v>77</v>
      </c>
      <c r="H67" s="15" t="str">
        <f t="shared" si="0"/>
        <v>Khá</v>
      </c>
      <c r="I67" s="137">
        <v>77</v>
      </c>
      <c r="J67" s="16" t="str">
        <f t="shared" si="1"/>
        <v>Khá</v>
      </c>
      <c r="K67" s="27"/>
      <c r="L67" s="28"/>
      <c r="M67" s="15"/>
    </row>
    <row r="68" spans="1:13" s="19" customFormat="1" x14ac:dyDescent="0.25">
      <c r="A68" s="5">
        <v>57</v>
      </c>
      <c r="B68" s="121">
        <v>17021139</v>
      </c>
      <c r="C68" s="94" t="s">
        <v>480</v>
      </c>
      <c r="D68" s="385">
        <v>36206</v>
      </c>
      <c r="E68" s="137">
        <v>80</v>
      </c>
      <c r="F68" s="137">
        <v>80</v>
      </c>
      <c r="G68" s="154">
        <v>80</v>
      </c>
      <c r="H68" s="15" t="str">
        <f t="shared" si="0"/>
        <v>Tốt</v>
      </c>
      <c r="I68" s="137">
        <v>80</v>
      </c>
      <c r="J68" s="16" t="str">
        <f t="shared" si="1"/>
        <v>Tốt</v>
      </c>
      <c r="K68" s="27"/>
      <c r="L68" s="28"/>
      <c r="M68" s="15"/>
    </row>
    <row r="69" spans="1:13" ht="11.25" customHeight="1" x14ac:dyDescent="0.25"/>
    <row r="70" spans="1:13" x14ac:dyDescent="0.25">
      <c r="A70" s="39" t="s">
        <v>1733</v>
      </c>
      <c r="D70" s="387"/>
      <c r="K70" s="18"/>
      <c r="L70" s="10"/>
    </row>
  </sheetData>
  <mergeCells count="19">
    <mergeCell ref="A6:D6"/>
    <mergeCell ref="E6:H6"/>
    <mergeCell ref="A8:L8"/>
    <mergeCell ref="A10:A11"/>
    <mergeCell ref="B10:B11"/>
    <mergeCell ref="C10:C11"/>
    <mergeCell ref="D10:D11"/>
    <mergeCell ref="E10:E11"/>
    <mergeCell ref="F10:F11"/>
    <mergeCell ref="A1:J1"/>
    <mergeCell ref="A2:J2"/>
    <mergeCell ref="A3:J3"/>
    <mergeCell ref="A4:J4"/>
    <mergeCell ref="A5:D5"/>
    <mergeCell ref="G10:H10"/>
    <mergeCell ref="I10:J10"/>
    <mergeCell ref="K10:K11"/>
    <mergeCell ref="L10:L11"/>
    <mergeCell ref="M10:M11"/>
  </mergeCells>
  <pageMargins left="0.21" right="0.21" top="0.48" bottom="0.23" header="0.17" footer="0.17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9"/>
  <sheetViews>
    <sheetView topLeftCell="A6" workbookViewId="0">
      <selection activeCell="T19" sqref="T19"/>
    </sheetView>
  </sheetViews>
  <sheetFormatPr defaultColWidth="9.140625" defaultRowHeight="15.75" x14ac:dyDescent="0.25"/>
  <cols>
    <col min="1" max="1" width="4.85546875" style="259" bestFit="1" customWidth="1"/>
    <col min="2" max="2" width="12" style="259" customWidth="1"/>
    <col min="3" max="3" width="23.5703125" style="274" bestFit="1" customWidth="1"/>
    <col min="4" max="4" width="12.5703125" style="273" customWidth="1"/>
    <col min="5" max="5" width="9.5703125" style="259" customWidth="1"/>
    <col min="6" max="6" width="12.28515625" style="259" customWidth="1"/>
    <col min="7" max="7" width="6.85546875" style="259" customWidth="1"/>
    <col min="8" max="8" width="10.7109375" style="274" customWidth="1"/>
    <col min="9" max="9" width="9.5703125" style="259" customWidth="1"/>
    <col min="10" max="10" width="12.42578125" style="259" customWidth="1"/>
    <col min="11" max="11" width="9" style="260" hidden="1" customWidth="1"/>
    <col min="12" max="12" width="15.7109375" style="261" hidden="1" customWidth="1"/>
    <col min="13" max="13" width="11.7109375" style="274" hidden="1" customWidth="1"/>
    <col min="14" max="16384" width="9.140625" style="274"/>
  </cols>
  <sheetData>
    <row r="1" spans="1:13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59"/>
      <c r="L1" s="274"/>
    </row>
    <row r="2" spans="1:13" hidden="1" x14ac:dyDescent="0.25">
      <c r="A2" s="426" t="s">
        <v>1211</v>
      </c>
      <c r="B2" s="426"/>
      <c r="C2" s="426"/>
      <c r="D2" s="426"/>
      <c r="E2" s="426"/>
      <c r="F2" s="426"/>
      <c r="G2" s="426"/>
      <c r="H2" s="426"/>
      <c r="I2" s="426"/>
      <c r="J2" s="426"/>
      <c r="K2" s="259"/>
      <c r="L2" s="274"/>
    </row>
    <row r="3" spans="1:13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59"/>
      <c r="L3" s="274"/>
    </row>
    <row r="4" spans="1:13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59"/>
      <c r="L4" s="274"/>
    </row>
    <row r="5" spans="1:13" hidden="1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  <c r="K5" s="259"/>
      <c r="L5" s="274"/>
    </row>
    <row r="6" spans="1:13" x14ac:dyDescent="0.25">
      <c r="A6" s="438" t="s">
        <v>7</v>
      </c>
      <c r="B6" s="438"/>
      <c r="C6" s="438"/>
      <c r="D6" s="438"/>
      <c r="E6" s="150"/>
      <c r="F6" s="150"/>
      <c r="G6" s="150"/>
    </row>
    <row r="7" spans="1:13" x14ac:dyDescent="0.25">
      <c r="A7" s="434" t="s">
        <v>4</v>
      </c>
      <c r="B7" s="434"/>
      <c r="C7" s="434"/>
      <c r="D7" s="434"/>
      <c r="E7" s="435"/>
      <c r="F7" s="435"/>
      <c r="G7" s="435"/>
      <c r="H7" s="435"/>
      <c r="I7" s="226"/>
      <c r="J7" s="226"/>
      <c r="K7" s="26"/>
    </row>
    <row r="8" spans="1:13" x14ac:dyDescent="0.25">
      <c r="A8" s="226"/>
      <c r="B8" s="150"/>
      <c r="C8" s="3"/>
      <c r="D8" s="13"/>
      <c r="E8" s="150"/>
      <c r="F8" s="150"/>
      <c r="G8" s="4"/>
    </row>
    <row r="9" spans="1:13" ht="31.5" customHeight="1" x14ac:dyDescent="0.25">
      <c r="A9" s="436" t="s">
        <v>2303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</row>
    <row r="10" spans="1:13" s="240" customFormat="1" x14ac:dyDescent="0.25">
      <c r="A10" s="239"/>
      <c r="B10" s="239"/>
      <c r="D10" s="264"/>
      <c r="E10" s="239"/>
      <c r="F10" s="239"/>
      <c r="G10" s="239"/>
      <c r="I10" s="239"/>
      <c r="J10" s="239"/>
      <c r="K10" s="239"/>
      <c r="L10" s="265"/>
    </row>
    <row r="11" spans="1:13" s="240" customFormat="1" ht="28.5" customHeight="1" x14ac:dyDescent="0.25">
      <c r="A11" s="429" t="s">
        <v>0</v>
      </c>
      <c r="B11" s="429" t="s">
        <v>1</v>
      </c>
      <c r="C11" s="429" t="s">
        <v>2</v>
      </c>
      <c r="D11" s="437" t="s">
        <v>3</v>
      </c>
      <c r="E11" s="429" t="s">
        <v>9</v>
      </c>
      <c r="F11" s="429" t="s">
        <v>12</v>
      </c>
      <c r="G11" s="429" t="s">
        <v>5</v>
      </c>
      <c r="H11" s="429"/>
      <c r="I11" s="429" t="s">
        <v>2355</v>
      </c>
      <c r="J11" s="429"/>
      <c r="K11" s="429" t="s">
        <v>133</v>
      </c>
      <c r="L11" s="429" t="s">
        <v>134</v>
      </c>
      <c r="M11" s="429" t="s">
        <v>1730</v>
      </c>
    </row>
    <row r="12" spans="1:13" s="240" customFormat="1" x14ac:dyDescent="0.25">
      <c r="A12" s="429"/>
      <c r="B12" s="429"/>
      <c r="C12" s="429"/>
      <c r="D12" s="437"/>
      <c r="E12" s="429"/>
      <c r="F12" s="429"/>
      <c r="G12" s="258" t="s">
        <v>10</v>
      </c>
      <c r="H12" s="258" t="s">
        <v>6</v>
      </c>
      <c r="I12" s="258" t="s">
        <v>10</v>
      </c>
      <c r="J12" s="258" t="s">
        <v>6</v>
      </c>
      <c r="K12" s="429"/>
      <c r="L12" s="429"/>
      <c r="M12" s="429"/>
    </row>
    <row r="13" spans="1:13" s="240" customFormat="1" x14ac:dyDescent="0.25">
      <c r="A13" s="229">
        <v>1</v>
      </c>
      <c r="B13" s="230">
        <v>17020583</v>
      </c>
      <c r="C13" s="231" t="s">
        <v>487</v>
      </c>
      <c r="D13" s="232">
        <v>36433</v>
      </c>
      <c r="E13" s="319">
        <v>80</v>
      </c>
      <c r="F13" s="319">
        <v>80</v>
      </c>
      <c r="G13" s="319">
        <v>80</v>
      </c>
      <c r="H13" s="234" t="str">
        <f>IF(G13&gt;=90,"Xuất sắc",IF(G13&gt;=80,"Tốt", IF(G13&gt;=65,"Khá",IF(G13&gt;=50,"Trung bình", IF(G13&gt;=35, "Yếu", "Kém")))))</f>
        <v>Tốt</v>
      </c>
      <c r="I13" s="319">
        <v>80</v>
      </c>
      <c r="J13" s="251" t="str">
        <f>IF(I13&gt;=90,"Xuất sắc",IF(I13&gt;=80,"Tốt", IF(I13&gt;=65,"Khá",IF(I13&gt;=50,"Trung bình", IF(I13&gt;=35, "Yếu", "Kém")))))</f>
        <v>Tốt</v>
      </c>
      <c r="K13" s="296"/>
      <c r="L13" s="310"/>
      <c r="M13" s="320"/>
    </row>
    <row r="14" spans="1:13" x14ac:dyDescent="0.25">
      <c r="A14" s="311">
        <v>2</v>
      </c>
      <c r="B14" s="230">
        <v>17020586</v>
      </c>
      <c r="C14" s="231" t="s">
        <v>13</v>
      </c>
      <c r="D14" s="232">
        <v>36509</v>
      </c>
      <c r="E14" s="319">
        <v>80</v>
      </c>
      <c r="F14" s="319">
        <v>80</v>
      </c>
      <c r="G14" s="319">
        <v>80</v>
      </c>
      <c r="H14" s="234" t="str">
        <f>IF(G14&gt;=90,"Xuất sắc",IF(G14&gt;=80,"Tốt", IF(G14&gt;=65,"Khá",IF(G14&gt;=50,"Trung bình", IF(G14&gt;=35, "Yếu", "Kém")))))</f>
        <v>Tốt</v>
      </c>
      <c r="I14" s="319">
        <v>80</v>
      </c>
      <c r="J14" s="251" t="str">
        <f>IF(I14&gt;=90,"Xuất sắc",IF(I14&gt;=80,"Tốt", IF(I14&gt;=65,"Khá",IF(I14&gt;=50,"Trung bình", IF(I14&gt;=35, "Yếu", "Kém")))))</f>
        <v>Tốt</v>
      </c>
      <c r="K14" s="229"/>
      <c r="L14" s="312"/>
      <c r="M14" s="320"/>
    </row>
    <row r="15" spans="1:13" s="240" customFormat="1" x14ac:dyDescent="0.25">
      <c r="A15" s="229">
        <v>3</v>
      </c>
      <c r="B15" s="230">
        <v>17020588</v>
      </c>
      <c r="C15" s="231" t="s">
        <v>119</v>
      </c>
      <c r="D15" s="232">
        <v>36403</v>
      </c>
      <c r="E15" s="319">
        <v>80</v>
      </c>
      <c r="F15" s="319">
        <v>80</v>
      </c>
      <c r="G15" s="319">
        <v>80</v>
      </c>
      <c r="H15" s="234" t="str">
        <f t="shared" ref="H15:H67" si="0">IF(G15&gt;=90,"Xuất sắc",IF(G15&gt;=80,"Tốt", IF(G15&gt;=65,"Khá",IF(G15&gt;=50,"Trung bình", IF(G15&gt;=35, "Yếu", "Kém")))))</f>
        <v>Tốt</v>
      </c>
      <c r="I15" s="319">
        <v>80</v>
      </c>
      <c r="J15" s="251" t="str">
        <f t="shared" ref="J15:J67" si="1">IF(I15&gt;=90,"Xuất sắc",IF(I15&gt;=80,"Tốt", IF(I15&gt;=65,"Khá",IF(I15&gt;=50,"Trung bình", IF(I15&gt;=35, "Yếu", "Kém")))))</f>
        <v>Tốt</v>
      </c>
      <c r="K15" s="296"/>
      <c r="L15" s="310"/>
      <c r="M15" s="320"/>
    </row>
    <row r="16" spans="1:13" s="240" customFormat="1" x14ac:dyDescent="0.25">
      <c r="A16" s="311">
        <v>4</v>
      </c>
      <c r="B16" s="230">
        <v>17020604</v>
      </c>
      <c r="C16" s="231" t="s">
        <v>488</v>
      </c>
      <c r="D16" s="232">
        <v>36380</v>
      </c>
      <c r="E16" s="319">
        <v>80</v>
      </c>
      <c r="F16" s="319">
        <v>80</v>
      </c>
      <c r="G16" s="319">
        <v>80</v>
      </c>
      <c r="H16" s="234" t="str">
        <f t="shared" si="0"/>
        <v>Tốt</v>
      </c>
      <c r="I16" s="319">
        <v>80</v>
      </c>
      <c r="J16" s="251" t="str">
        <f t="shared" si="1"/>
        <v>Tốt</v>
      </c>
      <c r="K16" s="296"/>
      <c r="L16" s="310"/>
      <c r="M16" s="320"/>
    </row>
    <row r="17" spans="1:13" s="240" customFormat="1" x14ac:dyDescent="0.25">
      <c r="A17" s="229">
        <v>5</v>
      </c>
      <c r="B17" s="230">
        <v>17020609</v>
      </c>
      <c r="C17" s="231" t="s">
        <v>489</v>
      </c>
      <c r="D17" s="232">
        <v>35825</v>
      </c>
      <c r="E17" s="319">
        <v>80</v>
      </c>
      <c r="F17" s="319">
        <v>80</v>
      </c>
      <c r="G17" s="319">
        <v>80</v>
      </c>
      <c r="H17" s="234" t="str">
        <f t="shared" si="0"/>
        <v>Tốt</v>
      </c>
      <c r="I17" s="319">
        <v>80</v>
      </c>
      <c r="J17" s="251" t="str">
        <f t="shared" si="1"/>
        <v>Tốt</v>
      </c>
      <c r="K17" s="296"/>
      <c r="L17" s="310"/>
      <c r="M17" s="320"/>
    </row>
    <row r="18" spans="1:13" s="240" customFormat="1" x14ac:dyDescent="0.25">
      <c r="A18" s="311">
        <v>6</v>
      </c>
      <c r="B18" s="230">
        <v>17020623</v>
      </c>
      <c r="C18" s="231" t="s">
        <v>491</v>
      </c>
      <c r="D18" s="232">
        <v>35620</v>
      </c>
      <c r="E18" s="319">
        <v>80</v>
      </c>
      <c r="F18" s="321">
        <v>80</v>
      </c>
      <c r="G18" s="321">
        <v>80</v>
      </c>
      <c r="H18" s="234" t="str">
        <f t="shared" si="0"/>
        <v>Tốt</v>
      </c>
      <c r="I18" s="321">
        <v>80</v>
      </c>
      <c r="J18" s="251" t="str">
        <f t="shared" si="1"/>
        <v>Tốt</v>
      </c>
      <c r="K18" s="296"/>
      <c r="L18" s="310"/>
      <c r="M18" s="320"/>
    </row>
    <row r="19" spans="1:13" s="240" customFormat="1" x14ac:dyDescent="0.25">
      <c r="A19" s="229">
        <v>7</v>
      </c>
      <c r="B19" s="230">
        <v>17020630</v>
      </c>
      <c r="C19" s="231" t="s">
        <v>492</v>
      </c>
      <c r="D19" s="232">
        <v>36219</v>
      </c>
      <c r="E19" s="319">
        <v>78</v>
      </c>
      <c r="F19" s="321">
        <v>78</v>
      </c>
      <c r="G19" s="321">
        <v>78</v>
      </c>
      <c r="H19" s="234" t="str">
        <f t="shared" si="0"/>
        <v>Khá</v>
      </c>
      <c r="I19" s="321">
        <v>78</v>
      </c>
      <c r="J19" s="251" t="str">
        <f t="shared" si="1"/>
        <v>Khá</v>
      </c>
      <c r="K19" s="296"/>
      <c r="L19" s="310"/>
      <c r="M19" s="320"/>
    </row>
    <row r="20" spans="1:13" s="240" customFormat="1" x14ac:dyDescent="0.25">
      <c r="A20" s="311">
        <v>8</v>
      </c>
      <c r="B20" s="230">
        <v>17020087</v>
      </c>
      <c r="C20" s="231" t="s">
        <v>120</v>
      </c>
      <c r="D20" s="232">
        <v>36316</v>
      </c>
      <c r="E20" s="319">
        <v>90</v>
      </c>
      <c r="F20" s="319">
        <v>90</v>
      </c>
      <c r="G20" s="319">
        <v>90</v>
      </c>
      <c r="H20" s="234" t="str">
        <f t="shared" si="0"/>
        <v>Xuất sắc</v>
      </c>
      <c r="I20" s="319">
        <v>90</v>
      </c>
      <c r="J20" s="251" t="str">
        <f t="shared" si="1"/>
        <v>Xuất sắc</v>
      </c>
      <c r="K20" s="296"/>
      <c r="L20" s="310"/>
      <c r="M20" s="320"/>
    </row>
    <row r="21" spans="1:13" s="240" customFormat="1" x14ac:dyDescent="0.25">
      <c r="A21" s="229">
        <v>9</v>
      </c>
      <c r="B21" s="230">
        <v>17020649</v>
      </c>
      <c r="C21" s="231" t="s">
        <v>497</v>
      </c>
      <c r="D21" s="232">
        <v>36143</v>
      </c>
      <c r="E21" s="319">
        <v>80</v>
      </c>
      <c r="F21" s="321">
        <v>80</v>
      </c>
      <c r="G21" s="321">
        <v>80</v>
      </c>
      <c r="H21" s="234" t="str">
        <f t="shared" si="0"/>
        <v>Tốt</v>
      </c>
      <c r="I21" s="321">
        <v>80</v>
      </c>
      <c r="J21" s="251" t="str">
        <f t="shared" si="1"/>
        <v>Tốt</v>
      </c>
      <c r="K21" s="296"/>
      <c r="L21" s="310"/>
      <c r="M21" s="320"/>
    </row>
    <row r="22" spans="1:13" s="240" customFormat="1" x14ac:dyDescent="0.25">
      <c r="A22" s="311">
        <v>10</v>
      </c>
      <c r="B22" s="230">
        <v>17020651</v>
      </c>
      <c r="C22" s="231" t="s">
        <v>498</v>
      </c>
      <c r="D22" s="232">
        <v>36383</v>
      </c>
      <c r="E22" s="319">
        <v>80</v>
      </c>
      <c r="F22" s="319">
        <v>80</v>
      </c>
      <c r="G22" s="319">
        <v>80</v>
      </c>
      <c r="H22" s="234" t="str">
        <f t="shared" si="0"/>
        <v>Tốt</v>
      </c>
      <c r="I22" s="319">
        <v>80</v>
      </c>
      <c r="J22" s="251" t="str">
        <f t="shared" si="1"/>
        <v>Tốt</v>
      </c>
      <c r="K22" s="311"/>
      <c r="L22" s="312"/>
      <c r="M22" s="320"/>
    </row>
    <row r="23" spans="1:13" s="240" customFormat="1" x14ac:dyDescent="0.25">
      <c r="A23" s="229">
        <v>11</v>
      </c>
      <c r="B23" s="230">
        <v>17020660</v>
      </c>
      <c r="C23" s="231" t="s">
        <v>49</v>
      </c>
      <c r="D23" s="232">
        <v>34926</v>
      </c>
      <c r="E23" s="319">
        <v>80</v>
      </c>
      <c r="F23" s="319">
        <v>80</v>
      </c>
      <c r="G23" s="319">
        <v>80</v>
      </c>
      <c r="H23" s="234" t="str">
        <f t="shared" si="0"/>
        <v>Tốt</v>
      </c>
      <c r="I23" s="319">
        <v>80</v>
      </c>
      <c r="J23" s="251" t="str">
        <f t="shared" si="1"/>
        <v>Tốt</v>
      </c>
      <c r="K23" s="311"/>
      <c r="L23" s="312"/>
      <c r="M23" s="320"/>
    </row>
    <row r="24" spans="1:13" s="240" customFormat="1" x14ac:dyDescent="0.25">
      <c r="A24" s="311">
        <v>12</v>
      </c>
      <c r="B24" s="230">
        <v>17020667</v>
      </c>
      <c r="C24" s="231" t="s">
        <v>493</v>
      </c>
      <c r="D24" s="232">
        <v>36515</v>
      </c>
      <c r="E24" s="319">
        <v>80</v>
      </c>
      <c r="F24" s="319">
        <v>80</v>
      </c>
      <c r="G24" s="319">
        <v>80</v>
      </c>
      <c r="H24" s="234" t="str">
        <f t="shared" si="0"/>
        <v>Tốt</v>
      </c>
      <c r="I24" s="319">
        <v>80</v>
      </c>
      <c r="J24" s="251" t="str">
        <f t="shared" si="1"/>
        <v>Tốt</v>
      </c>
      <c r="K24" s="296"/>
      <c r="L24" s="310"/>
      <c r="M24" s="320"/>
    </row>
    <row r="25" spans="1:13" s="240" customFormat="1" x14ac:dyDescent="0.25">
      <c r="A25" s="229">
        <v>13</v>
      </c>
      <c r="B25" s="230">
        <v>17020674</v>
      </c>
      <c r="C25" s="231" t="s">
        <v>494</v>
      </c>
      <c r="D25" s="232">
        <v>36463</v>
      </c>
      <c r="E25" s="319">
        <v>80</v>
      </c>
      <c r="F25" s="319">
        <v>80</v>
      </c>
      <c r="G25" s="319">
        <v>80</v>
      </c>
      <c r="H25" s="234" t="str">
        <f t="shared" si="0"/>
        <v>Tốt</v>
      </c>
      <c r="I25" s="319">
        <v>80</v>
      </c>
      <c r="J25" s="251" t="str">
        <f t="shared" si="1"/>
        <v>Tốt</v>
      </c>
      <c r="K25" s="296"/>
      <c r="L25" s="310"/>
      <c r="M25" s="320"/>
    </row>
    <row r="26" spans="1:13" s="240" customFormat="1" x14ac:dyDescent="0.25">
      <c r="A26" s="311">
        <v>14</v>
      </c>
      <c r="B26" s="230">
        <v>17020679</v>
      </c>
      <c r="C26" s="231" t="s">
        <v>495</v>
      </c>
      <c r="D26" s="232">
        <v>36358</v>
      </c>
      <c r="E26" s="319">
        <v>80</v>
      </c>
      <c r="F26" s="319">
        <v>80</v>
      </c>
      <c r="G26" s="319">
        <v>80</v>
      </c>
      <c r="H26" s="234" t="str">
        <f t="shared" si="0"/>
        <v>Tốt</v>
      </c>
      <c r="I26" s="319">
        <v>80</v>
      </c>
      <c r="J26" s="251" t="str">
        <f t="shared" si="1"/>
        <v>Tốt</v>
      </c>
      <c r="K26" s="296"/>
      <c r="L26" s="310"/>
      <c r="M26" s="320"/>
    </row>
    <row r="27" spans="1:13" s="240" customFormat="1" x14ac:dyDescent="0.25">
      <c r="A27" s="229">
        <v>15</v>
      </c>
      <c r="B27" s="230">
        <v>17020682</v>
      </c>
      <c r="C27" s="231" t="s">
        <v>496</v>
      </c>
      <c r="D27" s="232">
        <v>36435</v>
      </c>
      <c r="E27" s="319">
        <v>80</v>
      </c>
      <c r="F27" s="319">
        <v>80</v>
      </c>
      <c r="G27" s="319">
        <v>80</v>
      </c>
      <c r="H27" s="234" t="str">
        <f t="shared" si="0"/>
        <v>Tốt</v>
      </c>
      <c r="I27" s="319">
        <v>80</v>
      </c>
      <c r="J27" s="251" t="str">
        <f t="shared" si="1"/>
        <v>Tốt</v>
      </c>
      <c r="K27" s="296"/>
      <c r="L27" s="310"/>
      <c r="M27" s="320"/>
    </row>
    <row r="28" spans="1:13" s="240" customFormat="1" x14ac:dyDescent="0.25">
      <c r="A28" s="311">
        <v>16</v>
      </c>
      <c r="B28" s="230">
        <v>17020699</v>
      </c>
      <c r="C28" s="231" t="s">
        <v>33</v>
      </c>
      <c r="D28" s="232">
        <v>36457</v>
      </c>
      <c r="E28" s="319">
        <v>80</v>
      </c>
      <c r="F28" s="319">
        <v>80</v>
      </c>
      <c r="G28" s="319">
        <v>80</v>
      </c>
      <c r="H28" s="234" t="str">
        <f t="shared" si="0"/>
        <v>Tốt</v>
      </c>
      <c r="I28" s="319">
        <v>80</v>
      </c>
      <c r="J28" s="251" t="str">
        <f t="shared" si="1"/>
        <v>Tốt</v>
      </c>
      <c r="K28" s="311"/>
      <c r="L28" s="312"/>
      <c r="M28" s="320"/>
    </row>
    <row r="29" spans="1:13" s="240" customFormat="1" x14ac:dyDescent="0.25">
      <c r="A29" s="229">
        <v>17</v>
      </c>
      <c r="B29" s="230">
        <v>17020712</v>
      </c>
      <c r="C29" s="231" t="s">
        <v>499</v>
      </c>
      <c r="D29" s="232">
        <v>36413</v>
      </c>
      <c r="E29" s="322">
        <v>0</v>
      </c>
      <c r="F29" s="322">
        <v>0</v>
      </c>
      <c r="G29" s="322">
        <v>0</v>
      </c>
      <c r="H29" s="234" t="str">
        <f t="shared" si="0"/>
        <v>Kém</v>
      </c>
      <c r="I29" s="322">
        <v>0</v>
      </c>
      <c r="J29" s="251" t="str">
        <f t="shared" si="1"/>
        <v>Kém</v>
      </c>
      <c r="K29" s="296"/>
      <c r="L29" s="310"/>
      <c r="M29" s="320"/>
    </row>
    <row r="30" spans="1:13" s="240" customFormat="1" x14ac:dyDescent="0.25">
      <c r="A30" s="311">
        <v>18</v>
      </c>
      <c r="B30" s="230">
        <v>17020714</v>
      </c>
      <c r="C30" s="231" t="s">
        <v>47</v>
      </c>
      <c r="D30" s="232">
        <v>36281</v>
      </c>
      <c r="E30" s="319">
        <v>80</v>
      </c>
      <c r="F30" s="319">
        <v>80</v>
      </c>
      <c r="G30" s="319">
        <v>80</v>
      </c>
      <c r="H30" s="234" t="str">
        <f t="shared" si="0"/>
        <v>Tốt</v>
      </c>
      <c r="I30" s="319">
        <v>80</v>
      </c>
      <c r="J30" s="251" t="str">
        <f t="shared" si="1"/>
        <v>Tốt</v>
      </c>
      <c r="K30" s="296"/>
      <c r="L30" s="310"/>
      <c r="M30" s="320"/>
    </row>
    <row r="31" spans="1:13" s="240" customFormat="1" x14ac:dyDescent="0.25">
      <c r="A31" s="229">
        <v>19</v>
      </c>
      <c r="B31" s="230">
        <v>17020741</v>
      </c>
      <c r="C31" s="231" t="s">
        <v>501</v>
      </c>
      <c r="D31" s="232">
        <v>36231</v>
      </c>
      <c r="E31" s="319">
        <v>82</v>
      </c>
      <c r="F31" s="319">
        <v>82</v>
      </c>
      <c r="G31" s="319">
        <v>82</v>
      </c>
      <c r="H31" s="234" t="str">
        <f t="shared" si="0"/>
        <v>Tốt</v>
      </c>
      <c r="I31" s="319">
        <v>82</v>
      </c>
      <c r="J31" s="251" t="str">
        <f t="shared" si="1"/>
        <v>Tốt</v>
      </c>
      <c r="K31" s="296"/>
      <c r="L31" s="310"/>
      <c r="M31" s="320"/>
    </row>
    <row r="32" spans="1:13" s="240" customFormat="1" x14ac:dyDescent="0.25">
      <c r="A32" s="311">
        <v>20</v>
      </c>
      <c r="B32" s="230">
        <v>17020757</v>
      </c>
      <c r="C32" s="231" t="s">
        <v>502</v>
      </c>
      <c r="D32" s="232">
        <v>36304</v>
      </c>
      <c r="E32" s="322">
        <v>0</v>
      </c>
      <c r="F32" s="322">
        <v>0</v>
      </c>
      <c r="G32" s="322">
        <v>0</v>
      </c>
      <c r="H32" s="234" t="str">
        <f t="shared" si="0"/>
        <v>Kém</v>
      </c>
      <c r="I32" s="322">
        <v>0</v>
      </c>
      <c r="J32" s="251" t="str">
        <f t="shared" si="1"/>
        <v>Kém</v>
      </c>
      <c r="K32" s="296"/>
      <c r="L32" s="310"/>
      <c r="M32" s="320"/>
    </row>
    <row r="33" spans="1:13" s="240" customFormat="1" x14ac:dyDescent="0.25">
      <c r="A33" s="229">
        <v>21</v>
      </c>
      <c r="B33" s="230">
        <v>17020774</v>
      </c>
      <c r="C33" s="231" t="s">
        <v>503</v>
      </c>
      <c r="D33" s="232">
        <v>36511</v>
      </c>
      <c r="E33" s="319">
        <v>80</v>
      </c>
      <c r="F33" s="319">
        <v>80</v>
      </c>
      <c r="G33" s="319">
        <v>80</v>
      </c>
      <c r="H33" s="234" t="str">
        <f t="shared" si="0"/>
        <v>Tốt</v>
      </c>
      <c r="I33" s="319">
        <v>80</v>
      </c>
      <c r="J33" s="251" t="str">
        <f t="shared" si="1"/>
        <v>Tốt</v>
      </c>
      <c r="K33" s="296"/>
      <c r="L33" s="310"/>
      <c r="M33" s="320"/>
    </row>
    <row r="34" spans="1:13" s="240" customFormat="1" x14ac:dyDescent="0.25">
      <c r="A34" s="311">
        <v>22</v>
      </c>
      <c r="B34" s="230">
        <v>17020780</v>
      </c>
      <c r="C34" s="231" t="s">
        <v>504</v>
      </c>
      <c r="D34" s="232">
        <v>36161</v>
      </c>
      <c r="E34" s="319">
        <v>80</v>
      </c>
      <c r="F34" s="319">
        <v>80</v>
      </c>
      <c r="G34" s="319">
        <v>80</v>
      </c>
      <c r="H34" s="234" t="str">
        <f t="shared" si="0"/>
        <v>Tốt</v>
      </c>
      <c r="I34" s="319">
        <v>80</v>
      </c>
      <c r="J34" s="251" t="str">
        <f t="shared" si="1"/>
        <v>Tốt</v>
      </c>
      <c r="K34" s="311"/>
      <c r="L34" s="312"/>
      <c r="M34" s="320"/>
    </row>
    <row r="35" spans="1:13" s="240" customFormat="1" x14ac:dyDescent="0.25">
      <c r="A35" s="229">
        <v>23</v>
      </c>
      <c r="B35" s="230">
        <v>17020791</v>
      </c>
      <c r="C35" s="231" t="s">
        <v>40</v>
      </c>
      <c r="D35" s="232">
        <v>36232</v>
      </c>
      <c r="E35" s="319">
        <v>78</v>
      </c>
      <c r="F35" s="319">
        <v>78</v>
      </c>
      <c r="G35" s="319">
        <v>78</v>
      </c>
      <c r="H35" s="234" t="str">
        <f t="shared" si="0"/>
        <v>Khá</v>
      </c>
      <c r="I35" s="319">
        <v>78</v>
      </c>
      <c r="J35" s="251" t="str">
        <f t="shared" si="1"/>
        <v>Khá</v>
      </c>
      <c r="K35" s="296"/>
      <c r="L35" s="310"/>
      <c r="M35" s="320"/>
    </row>
    <row r="36" spans="1:13" s="240" customFormat="1" x14ac:dyDescent="0.25">
      <c r="A36" s="311">
        <v>24</v>
      </c>
      <c r="B36" s="230">
        <v>17020798</v>
      </c>
      <c r="C36" s="231" t="s">
        <v>506</v>
      </c>
      <c r="D36" s="232">
        <v>36508</v>
      </c>
      <c r="E36" s="319">
        <v>80</v>
      </c>
      <c r="F36" s="319">
        <v>80</v>
      </c>
      <c r="G36" s="319">
        <v>80</v>
      </c>
      <c r="H36" s="234" t="str">
        <f t="shared" si="0"/>
        <v>Tốt</v>
      </c>
      <c r="I36" s="319">
        <v>80</v>
      </c>
      <c r="J36" s="251" t="str">
        <f t="shared" si="1"/>
        <v>Tốt</v>
      </c>
      <c r="K36" s="296"/>
      <c r="L36" s="310"/>
      <c r="M36" s="320"/>
    </row>
    <row r="37" spans="1:13" s="240" customFormat="1" x14ac:dyDescent="0.25">
      <c r="A37" s="229">
        <v>25</v>
      </c>
      <c r="B37" s="230">
        <v>17020806</v>
      </c>
      <c r="C37" s="231" t="s">
        <v>507</v>
      </c>
      <c r="D37" s="232">
        <v>36168</v>
      </c>
      <c r="E37" s="319">
        <v>90</v>
      </c>
      <c r="F37" s="319">
        <v>90</v>
      </c>
      <c r="G37" s="319">
        <v>90</v>
      </c>
      <c r="H37" s="234" t="str">
        <f t="shared" si="0"/>
        <v>Xuất sắc</v>
      </c>
      <c r="I37" s="319">
        <v>90</v>
      </c>
      <c r="J37" s="251" t="str">
        <f t="shared" si="1"/>
        <v>Xuất sắc</v>
      </c>
      <c r="K37" s="296"/>
      <c r="L37" s="310"/>
      <c r="M37" s="320"/>
    </row>
    <row r="38" spans="1:13" s="240" customFormat="1" x14ac:dyDescent="0.25">
      <c r="A38" s="311">
        <v>26</v>
      </c>
      <c r="B38" s="230">
        <v>17020816</v>
      </c>
      <c r="C38" s="231" t="s">
        <v>505</v>
      </c>
      <c r="D38" s="232">
        <v>36365</v>
      </c>
      <c r="E38" s="319">
        <v>80</v>
      </c>
      <c r="F38" s="321">
        <v>80</v>
      </c>
      <c r="G38" s="321">
        <v>80</v>
      </c>
      <c r="H38" s="234" t="str">
        <f t="shared" si="0"/>
        <v>Tốt</v>
      </c>
      <c r="I38" s="321">
        <v>80</v>
      </c>
      <c r="J38" s="251" t="str">
        <f t="shared" si="1"/>
        <v>Tốt</v>
      </c>
      <c r="K38" s="296"/>
      <c r="L38" s="310"/>
      <c r="M38" s="320"/>
    </row>
    <row r="39" spans="1:13" s="240" customFormat="1" x14ac:dyDescent="0.25">
      <c r="A39" s="229">
        <v>27</v>
      </c>
      <c r="B39" s="230">
        <v>17020821</v>
      </c>
      <c r="C39" s="231" t="s">
        <v>67</v>
      </c>
      <c r="D39" s="232">
        <v>36182</v>
      </c>
      <c r="E39" s="321">
        <v>80</v>
      </c>
      <c r="F39" s="321">
        <v>80</v>
      </c>
      <c r="G39" s="321">
        <v>80</v>
      </c>
      <c r="H39" s="234" t="str">
        <f t="shared" si="0"/>
        <v>Tốt</v>
      </c>
      <c r="I39" s="321">
        <v>80</v>
      </c>
      <c r="J39" s="251" t="str">
        <f t="shared" si="1"/>
        <v>Tốt</v>
      </c>
      <c r="K39" s="311"/>
      <c r="L39" s="312"/>
      <c r="M39" s="320"/>
    </row>
    <row r="40" spans="1:13" s="240" customFormat="1" x14ac:dyDescent="0.25">
      <c r="A40" s="311">
        <v>28</v>
      </c>
      <c r="B40" s="230">
        <v>17020836</v>
      </c>
      <c r="C40" s="231" t="s">
        <v>508</v>
      </c>
      <c r="D40" s="232">
        <v>36233</v>
      </c>
      <c r="E40" s="322">
        <v>0</v>
      </c>
      <c r="F40" s="322">
        <v>0</v>
      </c>
      <c r="G40" s="322">
        <v>0</v>
      </c>
      <c r="H40" s="234" t="str">
        <f t="shared" si="0"/>
        <v>Kém</v>
      </c>
      <c r="I40" s="322">
        <v>0</v>
      </c>
      <c r="J40" s="251" t="str">
        <f t="shared" si="1"/>
        <v>Kém</v>
      </c>
      <c r="K40" s="296"/>
      <c r="L40" s="310"/>
      <c r="M40" s="320"/>
    </row>
    <row r="41" spans="1:13" s="240" customFormat="1" x14ac:dyDescent="0.25">
      <c r="A41" s="229">
        <v>29</v>
      </c>
      <c r="B41" s="230">
        <v>17020841</v>
      </c>
      <c r="C41" s="231" t="s">
        <v>509</v>
      </c>
      <c r="D41" s="232">
        <v>36468</v>
      </c>
      <c r="E41" s="319">
        <v>80</v>
      </c>
      <c r="F41" s="319">
        <v>80</v>
      </c>
      <c r="G41" s="319">
        <v>80</v>
      </c>
      <c r="H41" s="234" t="str">
        <f t="shared" si="0"/>
        <v>Tốt</v>
      </c>
      <c r="I41" s="319">
        <v>80</v>
      </c>
      <c r="J41" s="251" t="str">
        <f t="shared" si="1"/>
        <v>Tốt</v>
      </c>
      <c r="K41" s="296"/>
      <c r="L41" s="310"/>
      <c r="M41" s="320"/>
    </row>
    <row r="42" spans="1:13" s="240" customFormat="1" x14ac:dyDescent="0.25">
      <c r="A42" s="311">
        <v>30</v>
      </c>
      <c r="B42" s="230">
        <v>17020848</v>
      </c>
      <c r="C42" s="231" t="s">
        <v>510</v>
      </c>
      <c r="D42" s="232">
        <v>36502</v>
      </c>
      <c r="E42" s="319">
        <v>80</v>
      </c>
      <c r="F42" s="319">
        <v>80</v>
      </c>
      <c r="G42" s="319">
        <v>80</v>
      </c>
      <c r="H42" s="234" t="str">
        <f t="shared" si="0"/>
        <v>Tốt</v>
      </c>
      <c r="I42" s="319">
        <v>80</v>
      </c>
      <c r="J42" s="251" t="str">
        <f t="shared" si="1"/>
        <v>Tốt</v>
      </c>
      <c r="K42" s="311"/>
      <c r="L42" s="312"/>
      <c r="M42" s="320"/>
    </row>
    <row r="43" spans="1:13" s="240" customFormat="1" x14ac:dyDescent="0.25">
      <c r="A43" s="229">
        <v>31</v>
      </c>
      <c r="B43" s="230">
        <v>17020857</v>
      </c>
      <c r="C43" s="231" t="s">
        <v>511</v>
      </c>
      <c r="D43" s="232">
        <v>36413</v>
      </c>
      <c r="E43" s="321">
        <v>80</v>
      </c>
      <c r="F43" s="321">
        <v>80</v>
      </c>
      <c r="G43" s="321">
        <v>80</v>
      </c>
      <c r="H43" s="234" t="str">
        <f t="shared" si="0"/>
        <v>Tốt</v>
      </c>
      <c r="I43" s="321">
        <v>80</v>
      </c>
      <c r="J43" s="251" t="str">
        <f t="shared" si="1"/>
        <v>Tốt</v>
      </c>
      <c r="K43" s="296"/>
      <c r="L43" s="310"/>
      <c r="M43" s="320"/>
    </row>
    <row r="44" spans="1:13" s="240" customFormat="1" x14ac:dyDescent="0.25">
      <c r="A44" s="311">
        <v>32</v>
      </c>
      <c r="B44" s="230">
        <v>17020865</v>
      </c>
      <c r="C44" s="231" t="s">
        <v>512</v>
      </c>
      <c r="D44" s="232">
        <v>36213</v>
      </c>
      <c r="E44" s="319">
        <v>80</v>
      </c>
      <c r="F44" s="319">
        <v>80</v>
      </c>
      <c r="G44" s="319">
        <v>80</v>
      </c>
      <c r="H44" s="234" t="str">
        <f t="shared" si="0"/>
        <v>Tốt</v>
      </c>
      <c r="I44" s="319">
        <v>80</v>
      </c>
      <c r="J44" s="251" t="str">
        <f t="shared" si="1"/>
        <v>Tốt</v>
      </c>
      <c r="K44" s="296"/>
      <c r="L44" s="310"/>
      <c r="M44" s="320"/>
    </row>
    <row r="45" spans="1:13" s="240" customFormat="1" x14ac:dyDescent="0.25">
      <c r="A45" s="229">
        <v>33</v>
      </c>
      <c r="B45" s="230">
        <v>17020872</v>
      </c>
      <c r="C45" s="231" t="s">
        <v>513</v>
      </c>
      <c r="D45" s="232">
        <v>36165</v>
      </c>
      <c r="E45" s="319">
        <v>80</v>
      </c>
      <c r="F45" s="319">
        <v>80</v>
      </c>
      <c r="G45" s="319">
        <v>80</v>
      </c>
      <c r="H45" s="234" t="str">
        <f t="shared" si="0"/>
        <v>Tốt</v>
      </c>
      <c r="I45" s="319">
        <v>80</v>
      </c>
      <c r="J45" s="251" t="str">
        <f t="shared" si="1"/>
        <v>Tốt</v>
      </c>
      <c r="K45" s="296"/>
      <c r="L45" s="310"/>
      <c r="M45" s="320"/>
    </row>
    <row r="46" spans="1:13" s="240" customFormat="1" x14ac:dyDescent="0.25">
      <c r="A46" s="311">
        <v>34</v>
      </c>
      <c r="B46" s="230">
        <v>17020881</v>
      </c>
      <c r="C46" s="231" t="s">
        <v>514</v>
      </c>
      <c r="D46" s="232">
        <v>36238</v>
      </c>
      <c r="E46" s="319">
        <v>92</v>
      </c>
      <c r="F46" s="319">
        <v>92</v>
      </c>
      <c r="G46" s="319">
        <v>92</v>
      </c>
      <c r="H46" s="234" t="str">
        <f t="shared" si="0"/>
        <v>Xuất sắc</v>
      </c>
      <c r="I46" s="319">
        <v>92</v>
      </c>
      <c r="J46" s="251" t="str">
        <f t="shared" si="1"/>
        <v>Xuất sắc</v>
      </c>
      <c r="K46" s="296"/>
      <c r="L46" s="310"/>
      <c r="M46" s="320"/>
    </row>
    <row r="47" spans="1:13" s="240" customFormat="1" x14ac:dyDescent="0.25">
      <c r="A47" s="229">
        <v>35</v>
      </c>
      <c r="B47" s="230">
        <v>17020889</v>
      </c>
      <c r="C47" s="231" t="s">
        <v>515</v>
      </c>
      <c r="D47" s="232">
        <v>36416</v>
      </c>
      <c r="E47" s="319">
        <v>90</v>
      </c>
      <c r="F47" s="319">
        <v>90</v>
      </c>
      <c r="G47" s="319">
        <v>90</v>
      </c>
      <c r="H47" s="234" t="str">
        <f t="shared" si="0"/>
        <v>Xuất sắc</v>
      </c>
      <c r="I47" s="319">
        <v>90</v>
      </c>
      <c r="J47" s="251" t="str">
        <f t="shared" si="1"/>
        <v>Xuất sắc</v>
      </c>
      <c r="K47" s="296"/>
      <c r="L47" s="310"/>
      <c r="M47" s="320"/>
    </row>
    <row r="48" spans="1:13" s="240" customFormat="1" x14ac:dyDescent="0.25">
      <c r="A48" s="311">
        <v>36</v>
      </c>
      <c r="B48" s="230">
        <v>17020895</v>
      </c>
      <c r="C48" s="231" t="s">
        <v>51</v>
      </c>
      <c r="D48" s="232">
        <v>36480</v>
      </c>
      <c r="E48" s="322">
        <v>0</v>
      </c>
      <c r="F48" s="322">
        <v>0</v>
      </c>
      <c r="G48" s="322">
        <v>0</v>
      </c>
      <c r="H48" s="234" t="str">
        <f t="shared" si="0"/>
        <v>Kém</v>
      </c>
      <c r="I48" s="322">
        <v>0</v>
      </c>
      <c r="J48" s="251" t="str">
        <f t="shared" si="1"/>
        <v>Kém</v>
      </c>
      <c r="K48" s="296"/>
      <c r="L48" s="310"/>
      <c r="M48" s="320"/>
    </row>
    <row r="49" spans="1:13" s="240" customFormat="1" x14ac:dyDescent="0.25">
      <c r="A49" s="229">
        <v>37</v>
      </c>
      <c r="B49" s="230">
        <v>17020930</v>
      </c>
      <c r="C49" s="231" t="s">
        <v>516</v>
      </c>
      <c r="D49" s="232">
        <v>36471</v>
      </c>
      <c r="E49" s="319">
        <v>80</v>
      </c>
      <c r="F49" s="319">
        <v>80</v>
      </c>
      <c r="G49" s="319">
        <v>80</v>
      </c>
      <c r="H49" s="234" t="str">
        <f t="shared" si="0"/>
        <v>Tốt</v>
      </c>
      <c r="I49" s="319">
        <v>80</v>
      </c>
      <c r="J49" s="251" t="str">
        <f t="shared" si="1"/>
        <v>Tốt</v>
      </c>
      <c r="K49" s="311"/>
      <c r="L49" s="312"/>
      <c r="M49" s="320"/>
    </row>
    <row r="50" spans="1:13" s="240" customFormat="1" x14ac:dyDescent="0.25">
      <c r="A50" s="311">
        <v>38</v>
      </c>
      <c r="B50" s="230">
        <v>17020971</v>
      </c>
      <c r="C50" s="231" t="s">
        <v>464</v>
      </c>
      <c r="D50" s="232">
        <v>36522</v>
      </c>
      <c r="E50" s="319">
        <v>80</v>
      </c>
      <c r="F50" s="319">
        <v>80</v>
      </c>
      <c r="G50" s="319">
        <v>80</v>
      </c>
      <c r="H50" s="234" t="str">
        <f t="shared" si="0"/>
        <v>Tốt</v>
      </c>
      <c r="I50" s="319">
        <v>80</v>
      </c>
      <c r="J50" s="251" t="str">
        <f t="shared" si="1"/>
        <v>Tốt</v>
      </c>
      <c r="K50" s="296"/>
      <c r="L50" s="310"/>
      <c r="M50" s="320"/>
    </row>
    <row r="51" spans="1:13" s="240" customFormat="1" x14ac:dyDescent="0.25">
      <c r="A51" s="229">
        <v>39</v>
      </c>
      <c r="B51" s="230">
        <v>17020980</v>
      </c>
      <c r="C51" s="231" t="s">
        <v>517</v>
      </c>
      <c r="D51" s="232">
        <v>36518</v>
      </c>
      <c r="E51" s="321">
        <v>80</v>
      </c>
      <c r="F51" s="321">
        <v>80</v>
      </c>
      <c r="G51" s="321">
        <v>80</v>
      </c>
      <c r="H51" s="234" t="str">
        <f t="shared" si="0"/>
        <v>Tốt</v>
      </c>
      <c r="I51" s="321">
        <v>80</v>
      </c>
      <c r="J51" s="251" t="str">
        <f t="shared" si="1"/>
        <v>Tốt</v>
      </c>
      <c r="K51" s="296"/>
      <c r="L51" s="310"/>
      <c r="M51" s="320"/>
    </row>
    <row r="52" spans="1:13" s="240" customFormat="1" x14ac:dyDescent="0.25">
      <c r="A52" s="311">
        <v>40</v>
      </c>
      <c r="B52" s="230">
        <v>17020994</v>
      </c>
      <c r="C52" s="231" t="s">
        <v>518</v>
      </c>
      <c r="D52" s="232">
        <v>36200</v>
      </c>
      <c r="E52" s="319">
        <v>90</v>
      </c>
      <c r="F52" s="319">
        <v>90</v>
      </c>
      <c r="G52" s="319">
        <v>90</v>
      </c>
      <c r="H52" s="234" t="str">
        <f t="shared" si="0"/>
        <v>Xuất sắc</v>
      </c>
      <c r="I52" s="319">
        <v>90</v>
      </c>
      <c r="J52" s="251" t="str">
        <f t="shared" si="1"/>
        <v>Xuất sắc</v>
      </c>
      <c r="K52" s="296"/>
      <c r="L52" s="310"/>
      <c r="M52" s="320"/>
    </row>
    <row r="53" spans="1:13" s="240" customFormat="1" x14ac:dyDescent="0.25">
      <c r="A53" s="229">
        <v>41</v>
      </c>
      <c r="B53" s="230">
        <v>17021000</v>
      </c>
      <c r="C53" s="231" t="s">
        <v>519</v>
      </c>
      <c r="D53" s="232">
        <v>36375</v>
      </c>
      <c r="E53" s="319">
        <v>80</v>
      </c>
      <c r="F53" s="319">
        <v>80</v>
      </c>
      <c r="G53" s="319">
        <v>80</v>
      </c>
      <c r="H53" s="234" t="str">
        <f t="shared" si="0"/>
        <v>Tốt</v>
      </c>
      <c r="I53" s="319">
        <v>80</v>
      </c>
      <c r="J53" s="251" t="str">
        <f t="shared" si="1"/>
        <v>Tốt</v>
      </c>
      <c r="K53" s="296"/>
      <c r="L53" s="310"/>
      <c r="M53" s="320"/>
    </row>
    <row r="54" spans="1:13" s="240" customFormat="1" x14ac:dyDescent="0.25">
      <c r="A54" s="311">
        <v>42</v>
      </c>
      <c r="B54" s="230">
        <v>17021007</v>
      </c>
      <c r="C54" s="231" t="s">
        <v>520</v>
      </c>
      <c r="D54" s="232">
        <v>36179</v>
      </c>
      <c r="E54" s="319">
        <v>90</v>
      </c>
      <c r="F54" s="319">
        <v>90</v>
      </c>
      <c r="G54" s="319">
        <v>90</v>
      </c>
      <c r="H54" s="234" t="str">
        <f t="shared" si="0"/>
        <v>Xuất sắc</v>
      </c>
      <c r="I54" s="319">
        <v>90</v>
      </c>
      <c r="J54" s="251" t="str">
        <f t="shared" si="1"/>
        <v>Xuất sắc</v>
      </c>
      <c r="K54" s="296"/>
      <c r="L54" s="310"/>
      <c r="M54" s="320"/>
    </row>
    <row r="55" spans="1:13" s="240" customFormat="1" x14ac:dyDescent="0.25">
      <c r="A55" s="229">
        <v>43</v>
      </c>
      <c r="B55" s="230">
        <v>17021028</v>
      </c>
      <c r="C55" s="231" t="s">
        <v>85</v>
      </c>
      <c r="D55" s="232">
        <v>36347</v>
      </c>
      <c r="E55" s="321">
        <v>80</v>
      </c>
      <c r="F55" s="321">
        <v>80</v>
      </c>
      <c r="G55" s="321">
        <v>80</v>
      </c>
      <c r="H55" s="234" t="str">
        <f t="shared" si="0"/>
        <v>Tốt</v>
      </c>
      <c r="I55" s="321">
        <v>80</v>
      </c>
      <c r="J55" s="251" t="str">
        <f t="shared" si="1"/>
        <v>Tốt</v>
      </c>
      <c r="K55" s="296"/>
      <c r="L55" s="310"/>
      <c r="M55" s="320"/>
    </row>
    <row r="56" spans="1:13" s="240" customFormat="1" x14ac:dyDescent="0.25">
      <c r="A56" s="311">
        <v>44</v>
      </c>
      <c r="B56" s="230">
        <v>17021037</v>
      </c>
      <c r="C56" s="231" t="s">
        <v>521</v>
      </c>
      <c r="D56" s="232">
        <v>36267</v>
      </c>
      <c r="E56" s="319">
        <v>90</v>
      </c>
      <c r="F56" s="319">
        <v>90</v>
      </c>
      <c r="G56" s="319">
        <v>90</v>
      </c>
      <c r="H56" s="234" t="str">
        <f t="shared" si="0"/>
        <v>Xuất sắc</v>
      </c>
      <c r="I56" s="319">
        <v>90</v>
      </c>
      <c r="J56" s="251" t="str">
        <f t="shared" si="1"/>
        <v>Xuất sắc</v>
      </c>
      <c r="K56" s="296"/>
      <c r="L56" s="310"/>
      <c r="M56" s="320"/>
    </row>
    <row r="57" spans="1:13" s="240" customFormat="1" x14ac:dyDescent="0.25">
      <c r="A57" s="229">
        <v>45</v>
      </c>
      <c r="B57" s="230">
        <v>17021040</v>
      </c>
      <c r="C57" s="231" t="s">
        <v>523</v>
      </c>
      <c r="D57" s="232">
        <v>36519</v>
      </c>
      <c r="E57" s="319">
        <v>80</v>
      </c>
      <c r="F57" s="319">
        <v>80</v>
      </c>
      <c r="G57" s="319">
        <v>80</v>
      </c>
      <c r="H57" s="234" t="str">
        <f t="shared" si="0"/>
        <v>Tốt</v>
      </c>
      <c r="I57" s="319">
        <v>80</v>
      </c>
      <c r="J57" s="251" t="str">
        <f t="shared" si="1"/>
        <v>Tốt</v>
      </c>
      <c r="K57" s="296"/>
      <c r="L57" s="310"/>
      <c r="M57" s="320"/>
    </row>
    <row r="58" spans="1:13" s="240" customFormat="1" x14ac:dyDescent="0.25">
      <c r="A58" s="311">
        <v>46</v>
      </c>
      <c r="B58" s="230">
        <v>17021048</v>
      </c>
      <c r="C58" s="231" t="s">
        <v>524</v>
      </c>
      <c r="D58" s="232">
        <v>36322</v>
      </c>
      <c r="E58" s="319">
        <v>80</v>
      </c>
      <c r="F58" s="319">
        <v>80</v>
      </c>
      <c r="G58" s="319">
        <v>80</v>
      </c>
      <c r="H58" s="234" t="str">
        <f t="shared" si="0"/>
        <v>Tốt</v>
      </c>
      <c r="I58" s="319">
        <v>80</v>
      </c>
      <c r="J58" s="251" t="str">
        <f t="shared" si="1"/>
        <v>Tốt</v>
      </c>
      <c r="K58" s="296"/>
      <c r="L58" s="310"/>
      <c r="M58" s="320"/>
    </row>
    <row r="59" spans="1:13" s="240" customFormat="1" x14ac:dyDescent="0.25">
      <c r="A59" s="229">
        <v>47</v>
      </c>
      <c r="B59" s="230">
        <v>17021053</v>
      </c>
      <c r="C59" s="231" t="s">
        <v>525</v>
      </c>
      <c r="D59" s="232">
        <v>36408</v>
      </c>
      <c r="E59" s="319">
        <v>80</v>
      </c>
      <c r="F59" s="319">
        <v>80</v>
      </c>
      <c r="G59" s="319">
        <v>80</v>
      </c>
      <c r="H59" s="234" t="str">
        <f t="shared" si="0"/>
        <v>Tốt</v>
      </c>
      <c r="I59" s="319">
        <v>80</v>
      </c>
      <c r="J59" s="251" t="str">
        <f t="shared" si="1"/>
        <v>Tốt</v>
      </c>
      <c r="K59" s="296"/>
      <c r="L59" s="310"/>
      <c r="M59" s="320"/>
    </row>
    <row r="60" spans="1:13" s="240" customFormat="1" x14ac:dyDescent="0.25">
      <c r="A60" s="311">
        <v>48</v>
      </c>
      <c r="B60" s="230">
        <v>17021062</v>
      </c>
      <c r="C60" s="231" t="s">
        <v>526</v>
      </c>
      <c r="D60" s="232">
        <v>36451</v>
      </c>
      <c r="E60" s="319">
        <v>80</v>
      </c>
      <c r="F60" s="319">
        <v>80</v>
      </c>
      <c r="G60" s="319">
        <v>80</v>
      </c>
      <c r="H60" s="234" t="str">
        <f t="shared" si="0"/>
        <v>Tốt</v>
      </c>
      <c r="I60" s="319">
        <v>80</v>
      </c>
      <c r="J60" s="251" t="str">
        <f t="shared" si="1"/>
        <v>Tốt</v>
      </c>
      <c r="K60" s="323"/>
      <c r="L60" s="324"/>
      <c r="M60" s="320"/>
    </row>
    <row r="61" spans="1:13" s="240" customFormat="1" x14ac:dyDescent="0.25">
      <c r="A61" s="229">
        <v>49</v>
      </c>
      <c r="B61" s="230">
        <v>17021069</v>
      </c>
      <c r="C61" s="231" t="s">
        <v>527</v>
      </c>
      <c r="D61" s="232">
        <v>36435</v>
      </c>
      <c r="E61" s="319">
        <v>90</v>
      </c>
      <c r="F61" s="319">
        <v>90</v>
      </c>
      <c r="G61" s="319">
        <v>90</v>
      </c>
      <c r="H61" s="234" t="str">
        <f t="shared" si="0"/>
        <v>Xuất sắc</v>
      </c>
      <c r="I61" s="319">
        <v>90</v>
      </c>
      <c r="J61" s="251" t="str">
        <f t="shared" si="1"/>
        <v>Xuất sắc</v>
      </c>
      <c r="K61" s="296"/>
      <c r="L61" s="310"/>
      <c r="M61" s="320"/>
    </row>
    <row r="62" spans="1:13" s="240" customFormat="1" x14ac:dyDescent="0.25">
      <c r="A62" s="311">
        <v>50</v>
      </c>
      <c r="B62" s="230">
        <v>17021078</v>
      </c>
      <c r="C62" s="231" t="s">
        <v>528</v>
      </c>
      <c r="D62" s="232">
        <v>36293</v>
      </c>
      <c r="E62" s="319">
        <v>90</v>
      </c>
      <c r="F62" s="319">
        <v>90</v>
      </c>
      <c r="G62" s="319">
        <v>90</v>
      </c>
      <c r="H62" s="234" t="str">
        <f t="shared" si="0"/>
        <v>Xuất sắc</v>
      </c>
      <c r="I62" s="319">
        <v>90</v>
      </c>
      <c r="J62" s="251" t="str">
        <f t="shared" si="1"/>
        <v>Xuất sắc</v>
      </c>
      <c r="K62" s="296"/>
      <c r="L62" s="310"/>
      <c r="M62" s="320"/>
    </row>
    <row r="63" spans="1:13" s="240" customFormat="1" x14ac:dyDescent="0.25">
      <c r="A63" s="229">
        <v>51</v>
      </c>
      <c r="B63" s="230">
        <v>17021086</v>
      </c>
      <c r="C63" s="231" t="s">
        <v>474</v>
      </c>
      <c r="D63" s="232">
        <v>36342</v>
      </c>
      <c r="E63" s="319">
        <v>85</v>
      </c>
      <c r="F63" s="319">
        <v>85</v>
      </c>
      <c r="G63" s="319">
        <v>85</v>
      </c>
      <c r="H63" s="234" t="str">
        <f t="shared" si="0"/>
        <v>Tốt</v>
      </c>
      <c r="I63" s="319">
        <v>85</v>
      </c>
      <c r="J63" s="251" t="str">
        <f t="shared" si="1"/>
        <v>Tốt</v>
      </c>
      <c r="K63" s="323"/>
      <c r="L63" s="324"/>
      <c r="M63" s="320"/>
    </row>
    <row r="64" spans="1:13" s="240" customFormat="1" x14ac:dyDescent="0.25">
      <c r="A64" s="311">
        <v>52</v>
      </c>
      <c r="B64" s="230">
        <v>17021094</v>
      </c>
      <c r="C64" s="231" t="s">
        <v>529</v>
      </c>
      <c r="D64" s="232">
        <v>36287</v>
      </c>
      <c r="E64" s="321">
        <v>80</v>
      </c>
      <c r="F64" s="321">
        <v>80</v>
      </c>
      <c r="G64" s="321">
        <v>80</v>
      </c>
      <c r="H64" s="234" t="str">
        <f t="shared" si="0"/>
        <v>Tốt</v>
      </c>
      <c r="I64" s="321">
        <v>80</v>
      </c>
      <c r="J64" s="251" t="str">
        <f t="shared" si="1"/>
        <v>Tốt</v>
      </c>
      <c r="K64" s="296"/>
      <c r="L64" s="310"/>
      <c r="M64" s="320"/>
    </row>
    <row r="65" spans="1:13" s="240" customFormat="1" x14ac:dyDescent="0.25">
      <c r="A65" s="229">
        <v>53</v>
      </c>
      <c r="B65" s="230">
        <v>17021122</v>
      </c>
      <c r="C65" s="231" t="s">
        <v>530</v>
      </c>
      <c r="D65" s="232">
        <v>36449</v>
      </c>
      <c r="E65" s="321">
        <v>80</v>
      </c>
      <c r="F65" s="321">
        <v>80</v>
      </c>
      <c r="G65" s="321">
        <v>80</v>
      </c>
      <c r="H65" s="234" t="str">
        <f t="shared" si="0"/>
        <v>Tốt</v>
      </c>
      <c r="I65" s="321">
        <v>80</v>
      </c>
      <c r="J65" s="251" t="str">
        <f t="shared" si="1"/>
        <v>Tốt</v>
      </c>
      <c r="K65" s="296"/>
      <c r="L65" s="310"/>
      <c r="M65" s="320"/>
    </row>
    <row r="66" spans="1:13" s="240" customFormat="1" x14ac:dyDescent="0.25">
      <c r="A66" s="311">
        <v>54</v>
      </c>
      <c r="B66" s="230">
        <v>17021132</v>
      </c>
      <c r="C66" s="231" t="s">
        <v>531</v>
      </c>
      <c r="D66" s="232">
        <v>36381</v>
      </c>
      <c r="E66" s="322">
        <v>77</v>
      </c>
      <c r="F66" s="322">
        <v>77</v>
      </c>
      <c r="G66" s="322">
        <v>77</v>
      </c>
      <c r="H66" s="234" t="str">
        <f t="shared" si="0"/>
        <v>Khá</v>
      </c>
      <c r="I66" s="322">
        <v>77</v>
      </c>
      <c r="J66" s="251" t="str">
        <f t="shared" si="1"/>
        <v>Khá</v>
      </c>
      <c r="K66" s="296"/>
      <c r="L66" s="310"/>
      <c r="M66" s="320"/>
    </row>
    <row r="67" spans="1:13" s="240" customFormat="1" x14ac:dyDescent="0.25">
      <c r="A67" s="229">
        <v>55</v>
      </c>
      <c r="B67" s="230">
        <v>17021140</v>
      </c>
      <c r="C67" s="231" t="s">
        <v>532</v>
      </c>
      <c r="D67" s="232">
        <v>36376</v>
      </c>
      <c r="E67" s="319">
        <v>80</v>
      </c>
      <c r="F67" s="319">
        <v>80</v>
      </c>
      <c r="G67" s="319">
        <v>80</v>
      </c>
      <c r="H67" s="234" t="str">
        <f t="shared" si="0"/>
        <v>Tốt</v>
      </c>
      <c r="I67" s="319">
        <v>80</v>
      </c>
      <c r="J67" s="251" t="str">
        <f t="shared" si="1"/>
        <v>Tốt</v>
      </c>
      <c r="K67" s="296"/>
      <c r="L67" s="310"/>
      <c r="M67" s="320"/>
    </row>
    <row r="68" spans="1:13" ht="9" customHeight="1" x14ac:dyDescent="0.25"/>
    <row r="69" spans="1:13" x14ac:dyDescent="0.25">
      <c r="A69" s="272" t="s">
        <v>2291</v>
      </c>
      <c r="D69" s="275"/>
      <c r="K69" s="239"/>
      <c r="L69" s="274"/>
    </row>
  </sheetData>
  <mergeCells count="19">
    <mergeCell ref="A7:D7"/>
    <mergeCell ref="E7:H7"/>
    <mergeCell ref="A9:L9"/>
    <mergeCell ref="A1:J1"/>
    <mergeCell ref="A2:J2"/>
    <mergeCell ref="A3:J3"/>
    <mergeCell ref="A4:J4"/>
    <mergeCell ref="A6:D6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L11:L12"/>
  </mergeCells>
  <pageMargins left="0.34" right="0.23" top="0.57999999999999996" bottom="0.28999999999999998" header="0.17" footer="0.17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67"/>
  <sheetViews>
    <sheetView topLeftCell="A8" workbookViewId="0">
      <selection activeCell="Q20" sqref="Q20"/>
    </sheetView>
  </sheetViews>
  <sheetFormatPr defaultColWidth="9.140625" defaultRowHeight="15" x14ac:dyDescent="0.25"/>
  <cols>
    <col min="1" max="1" width="5" style="153" bestFit="1" customWidth="1"/>
    <col min="2" max="2" width="11.140625" style="153" customWidth="1"/>
    <col min="3" max="3" width="23" style="10" customWidth="1"/>
    <col min="4" max="4" width="11.42578125" style="17" bestFit="1" customWidth="1"/>
    <col min="5" max="5" width="11.42578125" style="153" customWidth="1"/>
    <col min="6" max="6" width="12.42578125" style="153" customWidth="1"/>
    <col min="7" max="7" width="6.85546875" style="153" customWidth="1"/>
    <col min="8" max="8" width="10.7109375" style="153" customWidth="1"/>
    <col min="9" max="9" width="9.85546875" style="153" customWidth="1"/>
    <col min="10" max="10" width="13.85546875" style="39" customWidth="1"/>
    <col min="11" max="11" width="7.5703125" style="25" hidden="1" customWidth="1"/>
    <col min="12" max="12" width="14.5703125" style="12" hidden="1" customWidth="1"/>
    <col min="13" max="13" width="11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53"/>
      <c r="L1" s="10"/>
    </row>
    <row r="2" spans="1:13" hidden="1" x14ac:dyDescent="0.25">
      <c r="A2" s="422" t="s">
        <v>1212</v>
      </c>
      <c r="B2" s="422"/>
      <c r="C2" s="422"/>
      <c r="D2" s="422"/>
      <c r="E2" s="422"/>
      <c r="F2" s="422"/>
      <c r="G2" s="422"/>
      <c r="H2" s="422"/>
      <c r="I2" s="422"/>
      <c r="J2" s="422"/>
      <c r="K2" s="153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53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53"/>
      <c r="L4" s="10"/>
    </row>
    <row r="5" spans="1:13" ht="15.75" x14ac:dyDescent="0.25">
      <c r="A5" s="221"/>
      <c r="B5" s="221"/>
      <c r="C5" s="221"/>
      <c r="D5" s="221"/>
      <c r="E5" s="221"/>
      <c r="F5" s="221"/>
      <c r="G5" s="221"/>
      <c r="H5" s="221"/>
      <c r="I5" s="221"/>
      <c r="J5" s="325"/>
      <c r="K5" s="259"/>
      <c r="L5" s="274"/>
    </row>
    <row r="6" spans="1:13" ht="15.75" x14ac:dyDescent="0.25">
      <c r="A6" s="438" t="s">
        <v>7</v>
      </c>
      <c r="B6" s="438"/>
      <c r="C6" s="438"/>
      <c r="D6" s="438"/>
      <c r="E6" s="150"/>
      <c r="F6" s="150"/>
      <c r="G6" s="150"/>
      <c r="H6" s="259"/>
      <c r="I6" s="259"/>
      <c r="J6" s="272"/>
      <c r="K6" s="260"/>
      <c r="L6" s="261"/>
    </row>
    <row r="7" spans="1:13" ht="15.75" x14ac:dyDescent="0.25">
      <c r="A7" s="434" t="s">
        <v>4</v>
      </c>
      <c r="B7" s="434"/>
      <c r="C7" s="434"/>
      <c r="D7" s="434"/>
      <c r="E7" s="435"/>
      <c r="F7" s="435"/>
      <c r="G7" s="435"/>
      <c r="H7" s="435"/>
      <c r="I7" s="226"/>
      <c r="J7" s="326"/>
      <c r="K7" s="26"/>
      <c r="L7" s="261"/>
    </row>
    <row r="8" spans="1:13" ht="15.75" x14ac:dyDescent="0.25">
      <c r="A8" s="226"/>
      <c r="B8" s="150"/>
      <c r="C8" s="3"/>
      <c r="D8" s="13"/>
      <c r="E8" s="150"/>
      <c r="F8" s="150"/>
      <c r="G8" s="4"/>
      <c r="H8" s="259"/>
      <c r="I8" s="259"/>
      <c r="J8" s="272"/>
      <c r="K8" s="260"/>
      <c r="L8" s="261"/>
    </row>
    <row r="9" spans="1:13" ht="33" customHeight="1" x14ac:dyDescent="0.25">
      <c r="A9" s="436" t="s">
        <v>2304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</row>
    <row r="10" spans="1:13" s="195" customFormat="1" ht="15.75" x14ac:dyDescent="0.25">
      <c r="A10" s="239"/>
      <c r="B10" s="239"/>
      <c r="C10" s="240"/>
      <c r="D10" s="264"/>
      <c r="E10" s="239"/>
      <c r="F10" s="239"/>
      <c r="G10" s="239"/>
      <c r="H10" s="239"/>
      <c r="I10" s="239"/>
      <c r="J10" s="238"/>
      <c r="K10" s="239"/>
      <c r="L10" s="265"/>
    </row>
    <row r="11" spans="1:13" s="195" customFormat="1" ht="28.5" customHeight="1" x14ac:dyDescent="0.25">
      <c r="A11" s="429" t="s">
        <v>0</v>
      </c>
      <c r="B11" s="429" t="s">
        <v>1</v>
      </c>
      <c r="C11" s="429" t="s">
        <v>2</v>
      </c>
      <c r="D11" s="437" t="s">
        <v>3</v>
      </c>
      <c r="E11" s="429" t="s">
        <v>9</v>
      </c>
      <c r="F11" s="429" t="s">
        <v>12</v>
      </c>
      <c r="G11" s="429" t="s">
        <v>5</v>
      </c>
      <c r="H11" s="429"/>
      <c r="I11" s="429" t="s">
        <v>2355</v>
      </c>
      <c r="J11" s="429"/>
      <c r="K11" s="429" t="s">
        <v>133</v>
      </c>
      <c r="L11" s="429" t="s">
        <v>134</v>
      </c>
      <c r="M11" s="418" t="s">
        <v>1730</v>
      </c>
    </row>
    <row r="12" spans="1:13" s="195" customFormat="1" ht="29.25" customHeight="1" x14ac:dyDescent="0.25">
      <c r="A12" s="429"/>
      <c r="B12" s="429"/>
      <c r="C12" s="429"/>
      <c r="D12" s="437"/>
      <c r="E12" s="429"/>
      <c r="F12" s="429"/>
      <c r="G12" s="258" t="s">
        <v>10</v>
      </c>
      <c r="H12" s="258" t="s">
        <v>6</v>
      </c>
      <c r="I12" s="258" t="s">
        <v>10</v>
      </c>
      <c r="J12" s="258" t="s">
        <v>6</v>
      </c>
      <c r="K12" s="429"/>
      <c r="L12" s="429"/>
      <c r="M12" s="418"/>
    </row>
    <row r="13" spans="1:13" s="195" customFormat="1" ht="15.75" x14ac:dyDescent="0.25">
      <c r="A13" s="327">
        <v>1</v>
      </c>
      <c r="B13" s="230">
        <v>17020568</v>
      </c>
      <c r="C13" s="231" t="s">
        <v>537</v>
      </c>
      <c r="D13" s="232">
        <v>36200</v>
      </c>
      <c r="E13" s="328">
        <v>85</v>
      </c>
      <c r="F13" s="328">
        <v>85</v>
      </c>
      <c r="G13" s="328">
        <v>85</v>
      </c>
      <c r="H13" s="329" t="str">
        <f>IF(G13&gt;=90,"Xuất sắc",IF(G13&gt;=80,"Tốt", IF(G13&gt;=65,"Khá",IF(G13&gt;=50,"Trung bình", IF(G13&gt;=35, "Yếu", "Kém")))))</f>
        <v>Tốt</v>
      </c>
      <c r="I13" s="328">
        <v>85</v>
      </c>
      <c r="J13" s="330" t="str">
        <f>IF(I13&gt;=90,"Xuất sắc",IF(I13&gt;=80,"Tốt", IF(I13&gt;=65,"Khá",IF(I13&gt;=50,"Trung bình", IF(I13&gt;=35, "Yếu", "Kém")))))</f>
        <v>Tốt</v>
      </c>
      <c r="K13" s="323"/>
      <c r="L13" s="324"/>
      <c r="M13" s="155"/>
    </row>
    <row r="14" spans="1:13" ht="15.75" x14ac:dyDescent="0.25">
      <c r="A14" s="329">
        <v>2</v>
      </c>
      <c r="B14" s="230">
        <v>17020584</v>
      </c>
      <c r="C14" s="231" t="s">
        <v>56</v>
      </c>
      <c r="D14" s="232">
        <v>36475</v>
      </c>
      <c r="E14" s="328">
        <v>90</v>
      </c>
      <c r="F14" s="328">
        <v>90</v>
      </c>
      <c r="G14" s="328">
        <v>90</v>
      </c>
      <c r="H14" s="329" t="str">
        <f>IF(G14&gt;=90,"Xuất sắc",IF(G14&gt;=80,"Tốt", IF(G14&gt;=65,"Khá",IF(G14&gt;=50,"Trung bình", IF(G14&gt;=35, "Yếu", "Kém")))))</f>
        <v>Xuất sắc</v>
      </c>
      <c r="I14" s="328">
        <v>90</v>
      </c>
      <c r="J14" s="330" t="str">
        <f>IF(I14&gt;=90,"Xuất sắc",IF(I14&gt;=80,"Tốt", IF(I14&gt;=65,"Khá",IF(I14&gt;=50,"Trung bình", IF(I14&gt;=35, "Yếu", "Kém")))))</f>
        <v>Xuất sắc</v>
      </c>
      <c r="K14" s="327"/>
      <c r="L14" s="324"/>
      <c r="M14" s="155"/>
    </row>
    <row r="15" spans="1:13" s="195" customFormat="1" ht="15.75" x14ac:dyDescent="0.25">
      <c r="A15" s="327">
        <v>3</v>
      </c>
      <c r="B15" s="230">
        <v>17020185</v>
      </c>
      <c r="C15" s="231" t="s">
        <v>45</v>
      </c>
      <c r="D15" s="232">
        <v>35952</v>
      </c>
      <c r="E15" s="328">
        <v>80</v>
      </c>
      <c r="F15" s="328">
        <v>75</v>
      </c>
      <c r="G15" s="328">
        <v>75</v>
      </c>
      <c r="H15" s="329" t="str">
        <f t="shared" ref="H15:H65" si="0">IF(G15&gt;=90,"Xuất sắc",IF(G15&gt;=80,"Tốt", IF(G15&gt;=65,"Khá",IF(G15&gt;=50,"Trung bình", IF(G15&gt;=35, "Yếu", "Kém")))))</f>
        <v>Khá</v>
      </c>
      <c r="I15" s="328">
        <v>75</v>
      </c>
      <c r="J15" s="330" t="str">
        <f t="shared" ref="J15:J65" si="1">IF(I15&gt;=90,"Xuất sắc",IF(I15&gt;=80,"Tốt", IF(I15&gt;=65,"Khá",IF(I15&gt;=50,"Trung bình", IF(I15&gt;=35, "Yếu", "Kém")))))</f>
        <v>Khá</v>
      </c>
      <c r="K15" s="323"/>
      <c r="L15" s="324"/>
      <c r="M15" s="155"/>
    </row>
    <row r="16" spans="1:13" s="195" customFormat="1" ht="15.75" x14ac:dyDescent="0.25">
      <c r="A16" s="329">
        <v>4</v>
      </c>
      <c r="B16" s="230">
        <v>17020592</v>
      </c>
      <c r="C16" s="231" t="s">
        <v>539</v>
      </c>
      <c r="D16" s="232">
        <v>36398</v>
      </c>
      <c r="E16" s="331">
        <v>80</v>
      </c>
      <c r="F16" s="328">
        <v>80</v>
      </c>
      <c r="G16" s="328">
        <v>80</v>
      </c>
      <c r="H16" s="329" t="str">
        <f t="shared" si="0"/>
        <v>Tốt</v>
      </c>
      <c r="I16" s="328">
        <v>80</v>
      </c>
      <c r="J16" s="330" t="str">
        <f t="shared" si="1"/>
        <v>Tốt</v>
      </c>
      <c r="K16" s="332"/>
      <c r="L16" s="324"/>
      <c r="M16" s="155"/>
    </row>
    <row r="17" spans="1:13" s="195" customFormat="1" ht="15.75" x14ac:dyDescent="0.25">
      <c r="A17" s="327">
        <v>5</v>
      </c>
      <c r="B17" s="230">
        <v>17020599</v>
      </c>
      <c r="C17" s="231" t="s">
        <v>540</v>
      </c>
      <c r="D17" s="232">
        <v>36475</v>
      </c>
      <c r="E17" s="331">
        <v>90</v>
      </c>
      <c r="F17" s="328">
        <v>85</v>
      </c>
      <c r="G17" s="328">
        <v>85</v>
      </c>
      <c r="H17" s="329" t="str">
        <f t="shared" si="0"/>
        <v>Tốt</v>
      </c>
      <c r="I17" s="328">
        <v>85</v>
      </c>
      <c r="J17" s="330" t="str">
        <f t="shared" si="1"/>
        <v>Tốt</v>
      </c>
      <c r="K17" s="323"/>
      <c r="L17" s="324"/>
      <c r="M17" s="155"/>
    </row>
    <row r="18" spans="1:13" s="195" customFormat="1" ht="15.75" x14ac:dyDescent="0.25">
      <c r="A18" s="329">
        <v>6</v>
      </c>
      <c r="B18" s="230">
        <v>17020610</v>
      </c>
      <c r="C18" s="231" t="s">
        <v>541</v>
      </c>
      <c r="D18" s="232">
        <v>36480</v>
      </c>
      <c r="E18" s="331">
        <v>85</v>
      </c>
      <c r="F18" s="328">
        <v>85</v>
      </c>
      <c r="G18" s="328">
        <v>85</v>
      </c>
      <c r="H18" s="329" t="str">
        <f t="shared" si="0"/>
        <v>Tốt</v>
      </c>
      <c r="I18" s="328">
        <v>85</v>
      </c>
      <c r="J18" s="330" t="str">
        <f t="shared" si="1"/>
        <v>Tốt</v>
      </c>
      <c r="K18" s="323"/>
      <c r="L18" s="324"/>
      <c r="M18" s="155"/>
    </row>
    <row r="19" spans="1:13" s="195" customFormat="1" ht="15.75" x14ac:dyDescent="0.25">
      <c r="A19" s="327">
        <v>7</v>
      </c>
      <c r="B19" s="230">
        <v>17020624</v>
      </c>
      <c r="C19" s="231" t="s">
        <v>542</v>
      </c>
      <c r="D19" s="232">
        <v>36497</v>
      </c>
      <c r="E19" s="331">
        <v>85</v>
      </c>
      <c r="F19" s="328">
        <v>85</v>
      </c>
      <c r="G19" s="328">
        <v>85</v>
      </c>
      <c r="H19" s="329" t="str">
        <f t="shared" si="0"/>
        <v>Tốt</v>
      </c>
      <c r="I19" s="328">
        <v>85</v>
      </c>
      <c r="J19" s="330" t="str">
        <f t="shared" si="1"/>
        <v>Tốt</v>
      </c>
      <c r="K19" s="323"/>
      <c r="L19" s="324"/>
      <c r="M19" s="155"/>
    </row>
    <row r="20" spans="1:13" s="195" customFormat="1" ht="15.75" x14ac:dyDescent="0.25">
      <c r="A20" s="329">
        <v>8</v>
      </c>
      <c r="B20" s="230">
        <v>17020643</v>
      </c>
      <c r="C20" s="231" t="s">
        <v>545</v>
      </c>
      <c r="D20" s="232">
        <v>36490</v>
      </c>
      <c r="E20" s="328">
        <v>90</v>
      </c>
      <c r="F20" s="328">
        <v>80</v>
      </c>
      <c r="G20" s="328">
        <v>80</v>
      </c>
      <c r="H20" s="329" t="str">
        <f t="shared" si="0"/>
        <v>Tốt</v>
      </c>
      <c r="I20" s="328">
        <v>80</v>
      </c>
      <c r="J20" s="330" t="str">
        <f t="shared" si="1"/>
        <v>Tốt</v>
      </c>
      <c r="K20" s="323"/>
      <c r="L20" s="324"/>
      <c r="M20" s="155"/>
    </row>
    <row r="21" spans="1:13" s="195" customFormat="1" ht="15.75" x14ac:dyDescent="0.25">
      <c r="A21" s="327">
        <v>9</v>
      </c>
      <c r="B21" s="230">
        <v>17020661</v>
      </c>
      <c r="C21" s="231" t="s">
        <v>49</v>
      </c>
      <c r="D21" s="232">
        <v>36192</v>
      </c>
      <c r="E21" s="331">
        <v>85</v>
      </c>
      <c r="F21" s="328">
        <v>80</v>
      </c>
      <c r="G21" s="328">
        <v>80</v>
      </c>
      <c r="H21" s="329" t="str">
        <f t="shared" si="0"/>
        <v>Tốt</v>
      </c>
      <c r="I21" s="328">
        <v>80</v>
      </c>
      <c r="J21" s="330" t="str">
        <f t="shared" si="1"/>
        <v>Tốt</v>
      </c>
      <c r="K21" s="323"/>
      <c r="L21" s="324"/>
      <c r="M21" s="155"/>
    </row>
    <row r="22" spans="1:13" s="195" customFormat="1" ht="15.75" x14ac:dyDescent="0.25">
      <c r="A22" s="329">
        <v>10</v>
      </c>
      <c r="B22" s="230">
        <v>17020663</v>
      </c>
      <c r="C22" s="231" t="s">
        <v>543</v>
      </c>
      <c r="D22" s="232">
        <v>36422</v>
      </c>
      <c r="E22" s="331">
        <v>85</v>
      </c>
      <c r="F22" s="328">
        <v>80</v>
      </c>
      <c r="G22" s="328">
        <v>80</v>
      </c>
      <c r="H22" s="329" t="str">
        <f t="shared" si="0"/>
        <v>Tốt</v>
      </c>
      <c r="I22" s="328">
        <v>80</v>
      </c>
      <c r="J22" s="330" t="str">
        <f t="shared" si="1"/>
        <v>Tốt</v>
      </c>
      <c r="K22" s="329"/>
      <c r="L22" s="324"/>
      <c r="M22" s="155"/>
    </row>
    <row r="23" spans="1:13" s="195" customFormat="1" ht="15.75" x14ac:dyDescent="0.25">
      <c r="A23" s="327">
        <v>11</v>
      </c>
      <c r="B23" s="230">
        <v>17020683</v>
      </c>
      <c r="C23" s="231" t="s">
        <v>544</v>
      </c>
      <c r="D23" s="232">
        <v>36209</v>
      </c>
      <c r="E23" s="331">
        <v>80</v>
      </c>
      <c r="F23" s="328">
        <v>80</v>
      </c>
      <c r="G23" s="328">
        <v>80</v>
      </c>
      <c r="H23" s="329" t="str">
        <f t="shared" si="0"/>
        <v>Tốt</v>
      </c>
      <c r="I23" s="328">
        <v>80</v>
      </c>
      <c r="J23" s="330" t="str">
        <f t="shared" si="1"/>
        <v>Tốt</v>
      </c>
      <c r="K23" s="329"/>
      <c r="L23" s="324"/>
      <c r="M23" s="155"/>
    </row>
    <row r="24" spans="1:13" s="195" customFormat="1" ht="15.75" x14ac:dyDescent="0.25">
      <c r="A24" s="329">
        <v>12</v>
      </c>
      <c r="B24" s="230">
        <v>17020700</v>
      </c>
      <c r="C24" s="231" t="s">
        <v>33</v>
      </c>
      <c r="D24" s="232">
        <v>36329</v>
      </c>
      <c r="E24" s="331">
        <v>80</v>
      </c>
      <c r="F24" s="328">
        <v>80</v>
      </c>
      <c r="G24" s="328">
        <v>80</v>
      </c>
      <c r="H24" s="329" t="str">
        <f t="shared" si="0"/>
        <v>Tốt</v>
      </c>
      <c r="I24" s="328">
        <v>80</v>
      </c>
      <c r="J24" s="330" t="str">
        <f t="shared" si="1"/>
        <v>Tốt</v>
      </c>
      <c r="K24" s="323"/>
      <c r="L24" s="324"/>
      <c r="M24" s="155"/>
    </row>
    <row r="25" spans="1:13" s="195" customFormat="1" ht="15.75" x14ac:dyDescent="0.25">
      <c r="A25" s="327">
        <v>13</v>
      </c>
      <c r="B25" s="230">
        <v>17020705</v>
      </c>
      <c r="C25" s="231" t="s">
        <v>27</v>
      </c>
      <c r="D25" s="232">
        <v>36400</v>
      </c>
      <c r="E25" s="331">
        <v>75</v>
      </c>
      <c r="F25" s="328">
        <v>80</v>
      </c>
      <c r="G25" s="328">
        <v>80</v>
      </c>
      <c r="H25" s="329" t="str">
        <f t="shared" si="0"/>
        <v>Tốt</v>
      </c>
      <c r="I25" s="328">
        <v>80</v>
      </c>
      <c r="J25" s="330" t="str">
        <f t="shared" si="1"/>
        <v>Tốt</v>
      </c>
      <c r="K25" s="323"/>
      <c r="L25" s="324"/>
      <c r="M25" s="155"/>
    </row>
    <row r="26" spans="1:13" s="195" customFormat="1" ht="15.75" x14ac:dyDescent="0.25">
      <c r="A26" s="329">
        <v>14</v>
      </c>
      <c r="B26" s="230">
        <v>17020715</v>
      </c>
      <c r="C26" s="231" t="s">
        <v>546</v>
      </c>
      <c r="D26" s="232">
        <v>36467</v>
      </c>
      <c r="E26" s="328">
        <v>90</v>
      </c>
      <c r="F26" s="328">
        <v>85</v>
      </c>
      <c r="G26" s="328">
        <v>85</v>
      </c>
      <c r="H26" s="329" t="str">
        <f t="shared" si="0"/>
        <v>Tốt</v>
      </c>
      <c r="I26" s="328">
        <v>85</v>
      </c>
      <c r="J26" s="330" t="str">
        <f t="shared" si="1"/>
        <v>Tốt</v>
      </c>
      <c r="K26" s="323"/>
      <c r="L26" s="324"/>
      <c r="M26" s="155"/>
    </row>
    <row r="27" spans="1:13" s="195" customFormat="1" ht="15.75" x14ac:dyDescent="0.25">
      <c r="A27" s="327">
        <v>15</v>
      </c>
      <c r="B27" s="230">
        <v>17020722</v>
      </c>
      <c r="C27" s="231" t="s">
        <v>547</v>
      </c>
      <c r="D27" s="232">
        <v>36471</v>
      </c>
      <c r="E27" s="328">
        <v>90</v>
      </c>
      <c r="F27" s="328">
        <v>85</v>
      </c>
      <c r="G27" s="328">
        <v>85</v>
      </c>
      <c r="H27" s="329" t="str">
        <f t="shared" si="0"/>
        <v>Tốt</v>
      </c>
      <c r="I27" s="328">
        <v>85</v>
      </c>
      <c r="J27" s="330" t="str">
        <f t="shared" si="1"/>
        <v>Tốt</v>
      </c>
      <c r="K27" s="323"/>
      <c r="L27" s="324"/>
      <c r="M27" s="155"/>
    </row>
    <row r="28" spans="1:13" s="195" customFormat="1" ht="15.75" x14ac:dyDescent="0.25">
      <c r="A28" s="329">
        <v>16</v>
      </c>
      <c r="B28" s="230">
        <v>17020734</v>
      </c>
      <c r="C28" s="231" t="s">
        <v>548</v>
      </c>
      <c r="D28" s="232">
        <v>36464</v>
      </c>
      <c r="E28" s="328">
        <v>90</v>
      </c>
      <c r="F28" s="328">
        <v>85</v>
      </c>
      <c r="G28" s="328">
        <v>85</v>
      </c>
      <c r="H28" s="329" t="str">
        <f t="shared" si="0"/>
        <v>Tốt</v>
      </c>
      <c r="I28" s="328">
        <v>85</v>
      </c>
      <c r="J28" s="330" t="str">
        <f t="shared" si="1"/>
        <v>Tốt</v>
      </c>
      <c r="K28" s="329"/>
      <c r="L28" s="324"/>
      <c r="M28" s="155"/>
    </row>
    <row r="29" spans="1:13" s="195" customFormat="1" ht="15.75" x14ac:dyDescent="0.25">
      <c r="A29" s="327">
        <v>17</v>
      </c>
      <c r="B29" s="230">
        <v>17020742</v>
      </c>
      <c r="C29" s="231" t="s">
        <v>501</v>
      </c>
      <c r="D29" s="232">
        <v>36166</v>
      </c>
      <c r="E29" s="328">
        <v>90</v>
      </c>
      <c r="F29" s="328">
        <v>85</v>
      </c>
      <c r="G29" s="328">
        <v>85</v>
      </c>
      <c r="H29" s="329" t="str">
        <f t="shared" si="0"/>
        <v>Tốt</v>
      </c>
      <c r="I29" s="328">
        <v>85</v>
      </c>
      <c r="J29" s="330" t="str">
        <f t="shared" si="1"/>
        <v>Tốt</v>
      </c>
      <c r="K29" s="329"/>
      <c r="L29" s="324"/>
      <c r="M29" s="155"/>
    </row>
    <row r="30" spans="1:13" s="195" customFormat="1" ht="15.75" x14ac:dyDescent="0.25">
      <c r="A30" s="329">
        <v>18</v>
      </c>
      <c r="B30" s="230">
        <v>17020750</v>
      </c>
      <c r="C30" s="231" t="s">
        <v>549</v>
      </c>
      <c r="D30" s="232">
        <v>36392</v>
      </c>
      <c r="E30" s="328">
        <v>90</v>
      </c>
      <c r="F30" s="328">
        <v>85</v>
      </c>
      <c r="G30" s="328">
        <v>85</v>
      </c>
      <c r="H30" s="329" t="str">
        <f t="shared" si="0"/>
        <v>Tốt</v>
      </c>
      <c r="I30" s="328">
        <v>85</v>
      </c>
      <c r="J30" s="330" t="str">
        <f t="shared" si="1"/>
        <v>Tốt</v>
      </c>
      <c r="K30" s="323"/>
      <c r="L30" s="324"/>
      <c r="M30" s="155"/>
    </row>
    <row r="31" spans="1:13" s="195" customFormat="1" ht="15.75" x14ac:dyDescent="0.25">
      <c r="A31" s="327">
        <v>19</v>
      </c>
      <c r="B31" s="230">
        <v>17020758</v>
      </c>
      <c r="C31" s="231" t="s">
        <v>550</v>
      </c>
      <c r="D31" s="232">
        <v>36194</v>
      </c>
      <c r="E31" s="331">
        <v>85</v>
      </c>
      <c r="F31" s="328">
        <v>85</v>
      </c>
      <c r="G31" s="328">
        <v>85</v>
      </c>
      <c r="H31" s="329" t="str">
        <f t="shared" si="0"/>
        <v>Tốt</v>
      </c>
      <c r="I31" s="328">
        <v>85</v>
      </c>
      <c r="J31" s="330" t="str">
        <f t="shared" si="1"/>
        <v>Tốt</v>
      </c>
      <c r="K31" s="323"/>
      <c r="L31" s="324"/>
      <c r="M31" s="155"/>
    </row>
    <row r="32" spans="1:13" s="195" customFormat="1" ht="15.75" x14ac:dyDescent="0.25">
      <c r="A32" s="329">
        <v>20</v>
      </c>
      <c r="B32" s="230">
        <v>17020766</v>
      </c>
      <c r="C32" s="231" t="s">
        <v>551</v>
      </c>
      <c r="D32" s="232">
        <v>36334</v>
      </c>
      <c r="E32" s="331">
        <v>85</v>
      </c>
      <c r="F32" s="328">
        <v>85</v>
      </c>
      <c r="G32" s="328">
        <v>85</v>
      </c>
      <c r="H32" s="329" t="str">
        <f t="shared" si="0"/>
        <v>Tốt</v>
      </c>
      <c r="I32" s="328">
        <v>85</v>
      </c>
      <c r="J32" s="330" t="str">
        <f t="shared" si="1"/>
        <v>Tốt</v>
      </c>
      <c r="K32" s="323"/>
      <c r="L32" s="324"/>
      <c r="M32" s="155"/>
    </row>
    <row r="33" spans="1:13" s="195" customFormat="1" ht="15.75" x14ac:dyDescent="0.25">
      <c r="A33" s="327">
        <v>21</v>
      </c>
      <c r="B33" s="230">
        <v>17020775</v>
      </c>
      <c r="C33" s="231" t="s">
        <v>552</v>
      </c>
      <c r="D33" s="232">
        <v>36263</v>
      </c>
      <c r="E33" s="328">
        <v>90</v>
      </c>
      <c r="F33" s="328">
        <v>85</v>
      </c>
      <c r="G33" s="328">
        <v>85</v>
      </c>
      <c r="H33" s="329" t="str">
        <f t="shared" si="0"/>
        <v>Tốt</v>
      </c>
      <c r="I33" s="328">
        <v>85</v>
      </c>
      <c r="J33" s="330" t="str">
        <f t="shared" si="1"/>
        <v>Tốt</v>
      </c>
      <c r="K33" s="323"/>
      <c r="L33" s="324"/>
      <c r="M33" s="155"/>
    </row>
    <row r="34" spans="1:13" s="195" customFormat="1" ht="15.75" x14ac:dyDescent="0.25">
      <c r="A34" s="329">
        <v>22</v>
      </c>
      <c r="B34" s="230">
        <v>17020799</v>
      </c>
      <c r="C34" s="231" t="s">
        <v>555</v>
      </c>
      <c r="D34" s="232">
        <v>36460</v>
      </c>
      <c r="E34" s="331">
        <v>85</v>
      </c>
      <c r="F34" s="328">
        <v>85</v>
      </c>
      <c r="G34" s="328">
        <v>85</v>
      </c>
      <c r="H34" s="329" t="str">
        <f t="shared" si="0"/>
        <v>Tốt</v>
      </c>
      <c r="I34" s="328">
        <v>85</v>
      </c>
      <c r="J34" s="330" t="str">
        <f t="shared" si="1"/>
        <v>Tốt</v>
      </c>
      <c r="K34" s="323"/>
      <c r="L34" s="324"/>
      <c r="M34" s="155"/>
    </row>
    <row r="35" spans="1:13" s="195" customFormat="1" ht="15.75" x14ac:dyDescent="0.25">
      <c r="A35" s="327">
        <v>23</v>
      </c>
      <c r="B35" s="230">
        <v>17020184</v>
      </c>
      <c r="C35" s="231" t="s">
        <v>553</v>
      </c>
      <c r="D35" s="232">
        <v>36039</v>
      </c>
      <c r="E35" s="328">
        <v>90</v>
      </c>
      <c r="F35" s="328">
        <v>85</v>
      </c>
      <c r="G35" s="328">
        <v>85</v>
      </c>
      <c r="H35" s="329" t="str">
        <f t="shared" si="0"/>
        <v>Tốt</v>
      </c>
      <c r="I35" s="328">
        <v>85</v>
      </c>
      <c r="J35" s="330" t="str">
        <f t="shared" si="1"/>
        <v>Tốt</v>
      </c>
      <c r="K35" s="329"/>
      <c r="L35" s="324"/>
      <c r="M35" s="155"/>
    </row>
    <row r="36" spans="1:13" s="195" customFormat="1" ht="15.75" x14ac:dyDescent="0.25">
      <c r="A36" s="329">
        <v>24</v>
      </c>
      <c r="B36" s="230">
        <v>17020825</v>
      </c>
      <c r="C36" s="231" t="s">
        <v>554</v>
      </c>
      <c r="D36" s="232">
        <v>36283</v>
      </c>
      <c r="E36" s="328">
        <v>90</v>
      </c>
      <c r="F36" s="328">
        <v>85</v>
      </c>
      <c r="G36" s="328">
        <v>85</v>
      </c>
      <c r="H36" s="329" t="str">
        <f t="shared" si="0"/>
        <v>Tốt</v>
      </c>
      <c r="I36" s="328">
        <v>85</v>
      </c>
      <c r="J36" s="330" t="str">
        <f t="shared" si="1"/>
        <v>Tốt</v>
      </c>
      <c r="K36" s="323"/>
      <c r="L36" s="324"/>
      <c r="M36" s="155"/>
    </row>
    <row r="37" spans="1:13" s="195" customFormat="1" ht="15.75" x14ac:dyDescent="0.25">
      <c r="A37" s="327">
        <v>25</v>
      </c>
      <c r="B37" s="230">
        <v>17020829</v>
      </c>
      <c r="C37" s="231" t="s">
        <v>103</v>
      </c>
      <c r="D37" s="232">
        <v>35874</v>
      </c>
      <c r="E37" s="328">
        <v>90</v>
      </c>
      <c r="F37" s="328">
        <v>85</v>
      </c>
      <c r="G37" s="328">
        <v>85</v>
      </c>
      <c r="H37" s="329" t="str">
        <f t="shared" si="0"/>
        <v>Tốt</v>
      </c>
      <c r="I37" s="328">
        <v>85</v>
      </c>
      <c r="J37" s="330" t="str">
        <f t="shared" si="1"/>
        <v>Tốt</v>
      </c>
      <c r="K37" s="323"/>
      <c r="L37" s="324"/>
      <c r="M37" s="155"/>
    </row>
    <row r="38" spans="1:13" s="195" customFormat="1" ht="15.75" x14ac:dyDescent="0.25">
      <c r="A38" s="329">
        <v>26</v>
      </c>
      <c r="B38" s="230">
        <v>17020837</v>
      </c>
      <c r="C38" s="231" t="s">
        <v>556</v>
      </c>
      <c r="D38" s="232">
        <v>36261</v>
      </c>
      <c r="E38" s="331">
        <v>90</v>
      </c>
      <c r="F38" s="328">
        <v>85</v>
      </c>
      <c r="G38" s="328">
        <v>85</v>
      </c>
      <c r="H38" s="329" t="str">
        <f t="shared" si="0"/>
        <v>Tốt</v>
      </c>
      <c r="I38" s="328">
        <v>85</v>
      </c>
      <c r="J38" s="330" t="str">
        <f t="shared" si="1"/>
        <v>Tốt</v>
      </c>
      <c r="K38" s="323"/>
      <c r="L38" s="324"/>
      <c r="M38" s="155"/>
    </row>
    <row r="39" spans="1:13" s="195" customFormat="1" ht="15.75" x14ac:dyDescent="0.25">
      <c r="A39" s="327">
        <v>27</v>
      </c>
      <c r="B39" s="230">
        <v>17020849</v>
      </c>
      <c r="C39" s="231" t="s">
        <v>557</v>
      </c>
      <c r="D39" s="232">
        <v>36405</v>
      </c>
      <c r="E39" s="328">
        <v>90</v>
      </c>
      <c r="F39" s="328">
        <v>90</v>
      </c>
      <c r="G39" s="328">
        <v>90</v>
      </c>
      <c r="H39" s="329" t="str">
        <f t="shared" si="0"/>
        <v>Xuất sắc</v>
      </c>
      <c r="I39" s="328">
        <v>90</v>
      </c>
      <c r="J39" s="330" t="str">
        <f t="shared" si="1"/>
        <v>Xuất sắc</v>
      </c>
      <c r="K39" s="323"/>
      <c r="L39" s="324"/>
      <c r="M39" s="155"/>
    </row>
    <row r="40" spans="1:13" s="195" customFormat="1" ht="15.75" x14ac:dyDescent="0.25">
      <c r="A40" s="329">
        <v>28</v>
      </c>
      <c r="B40" s="230">
        <v>17020866</v>
      </c>
      <c r="C40" s="231" t="s">
        <v>559</v>
      </c>
      <c r="D40" s="232">
        <v>36413</v>
      </c>
      <c r="E40" s="328">
        <v>90</v>
      </c>
      <c r="F40" s="328">
        <v>85</v>
      </c>
      <c r="G40" s="328">
        <v>85</v>
      </c>
      <c r="H40" s="329" t="str">
        <f t="shared" si="0"/>
        <v>Tốt</v>
      </c>
      <c r="I40" s="328">
        <v>85</v>
      </c>
      <c r="J40" s="330" t="str">
        <f t="shared" si="1"/>
        <v>Tốt</v>
      </c>
      <c r="K40" s="329"/>
      <c r="L40" s="324"/>
      <c r="M40" s="155"/>
    </row>
    <row r="41" spans="1:13" s="195" customFormat="1" ht="15.75" x14ac:dyDescent="0.25">
      <c r="A41" s="327">
        <v>29</v>
      </c>
      <c r="B41" s="230">
        <v>17020871</v>
      </c>
      <c r="C41" s="231" t="s">
        <v>558</v>
      </c>
      <c r="D41" s="232">
        <v>36477</v>
      </c>
      <c r="E41" s="328">
        <v>90</v>
      </c>
      <c r="F41" s="328">
        <v>90</v>
      </c>
      <c r="G41" s="328">
        <v>90</v>
      </c>
      <c r="H41" s="329" t="str">
        <f t="shared" si="0"/>
        <v>Xuất sắc</v>
      </c>
      <c r="I41" s="328">
        <v>90</v>
      </c>
      <c r="J41" s="330" t="str">
        <f t="shared" si="1"/>
        <v>Xuất sắc</v>
      </c>
      <c r="K41" s="329"/>
      <c r="L41" s="324"/>
      <c r="M41" s="155"/>
    </row>
    <row r="42" spans="1:13" s="195" customFormat="1" ht="15.75" x14ac:dyDescent="0.25">
      <c r="A42" s="329">
        <v>30</v>
      </c>
      <c r="B42" s="230">
        <v>17020882</v>
      </c>
      <c r="C42" s="231" t="s">
        <v>560</v>
      </c>
      <c r="D42" s="232">
        <v>36432</v>
      </c>
      <c r="E42" s="328">
        <v>90</v>
      </c>
      <c r="F42" s="328">
        <v>85</v>
      </c>
      <c r="G42" s="328">
        <v>85</v>
      </c>
      <c r="H42" s="329" t="str">
        <f t="shared" si="0"/>
        <v>Tốt</v>
      </c>
      <c r="I42" s="328">
        <v>85</v>
      </c>
      <c r="J42" s="330" t="str">
        <f t="shared" si="1"/>
        <v>Tốt</v>
      </c>
      <c r="K42" s="323"/>
      <c r="L42" s="324"/>
      <c r="M42" s="155"/>
    </row>
    <row r="43" spans="1:13" s="195" customFormat="1" ht="15.75" x14ac:dyDescent="0.25">
      <c r="A43" s="327">
        <v>31</v>
      </c>
      <c r="B43" s="230">
        <v>17020896</v>
      </c>
      <c r="C43" s="231" t="s">
        <v>194</v>
      </c>
      <c r="D43" s="232">
        <v>36298</v>
      </c>
      <c r="E43" s="328">
        <v>90</v>
      </c>
      <c r="F43" s="328">
        <v>90</v>
      </c>
      <c r="G43" s="328">
        <v>90</v>
      </c>
      <c r="H43" s="329" t="str">
        <f t="shared" si="0"/>
        <v>Xuất sắc</v>
      </c>
      <c r="I43" s="328">
        <v>90</v>
      </c>
      <c r="J43" s="330" t="str">
        <f t="shared" si="1"/>
        <v>Xuất sắc</v>
      </c>
      <c r="K43" s="323"/>
      <c r="L43" s="324"/>
      <c r="M43" s="155"/>
    </row>
    <row r="44" spans="1:13" s="195" customFormat="1" ht="15.75" x14ac:dyDescent="0.25">
      <c r="A44" s="329">
        <v>32</v>
      </c>
      <c r="B44" s="230">
        <v>17020910</v>
      </c>
      <c r="C44" s="231" t="s">
        <v>561</v>
      </c>
      <c r="D44" s="232">
        <v>36446</v>
      </c>
      <c r="E44" s="328">
        <v>90</v>
      </c>
      <c r="F44" s="328">
        <v>85</v>
      </c>
      <c r="G44" s="328">
        <v>85</v>
      </c>
      <c r="H44" s="329" t="str">
        <f t="shared" si="0"/>
        <v>Tốt</v>
      </c>
      <c r="I44" s="328">
        <v>85</v>
      </c>
      <c r="J44" s="330" t="str">
        <f t="shared" si="1"/>
        <v>Tốt</v>
      </c>
      <c r="K44" s="323"/>
      <c r="L44" s="324"/>
      <c r="M44" s="155"/>
    </row>
    <row r="45" spans="1:13" s="195" customFormat="1" ht="15.75" x14ac:dyDescent="0.25">
      <c r="A45" s="327">
        <v>33</v>
      </c>
      <c r="B45" s="230">
        <v>17020918</v>
      </c>
      <c r="C45" s="231" t="s">
        <v>562</v>
      </c>
      <c r="D45" s="232">
        <v>36388</v>
      </c>
      <c r="E45" s="328">
        <v>90</v>
      </c>
      <c r="F45" s="328">
        <v>90</v>
      </c>
      <c r="G45" s="328">
        <v>90</v>
      </c>
      <c r="H45" s="329" t="str">
        <f t="shared" si="0"/>
        <v>Xuất sắc</v>
      </c>
      <c r="I45" s="328">
        <v>90</v>
      </c>
      <c r="J45" s="330" t="str">
        <f t="shared" si="1"/>
        <v>Xuất sắc</v>
      </c>
      <c r="K45" s="323"/>
      <c r="L45" s="324"/>
      <c r="M45" s="155"/>
    </row>
    <row r="46" spans="1:13" s="195" customFormat="1" ht="15.75" x14ac:dyDescent="0.25">
      <c r="A46" s="329">
        <v>34</v>
      </c>
      <c r="B46" s="230">
        <v>17020931</v>
      </c>
      <c r="C46" s="231" t="s">
        <v>563</v>
      </c>
      <c r="D46" s="232">
        <v>36380</v>
      </c>
      <c r="E46" s="328">
        <v>90</v>
      </c>
      <c r="F46" s="328">
        <v>90</v>
      </c>
      <c r="G46" s="328">
        <v>90</v>
      </c>
      <c r="H46" s="329" t="str">
        <f t="shared" si="0"/>
        <v>Xuất sắc</v>
      </c>
      <c r="I46" s="328">
        <v>90</v>
      </c>
      <c r="J46" s="330" t="str">
        <f t="shared" si="1"/>
        <v>Xuất sắc</v>
      </c>
      <c r="K46" s="323"/>
      <c r="L46" s="324"/>
      <c r="M46" s="155"/>
    </row>
    <row r="47" spans="1:13" s="195" customFormat="1" ht="15.75" x14ac:dyDescent="0.25">
      <c r="A47" s="327">
        <v>35</v>
      </c>
      <c r="B47" s="230">
        <v>17020937</v>
      </c>
      <c r="C47" s="231" t="s">
        <v>564</v>
      </c>
      <c r="D47" s="232">
        <v>36440</v>
      </c>
      <c r="E47" s="328">
        <v>90</v>
      </c>
      <c r="F47" s="328">
        <v>90</v>
      </c>
      <c r="G47" s="328">
        <v>90</v>
      </c>
      <c r="H47" s="329" t="str">
        <f t="shared" si="0"/>
        <v>Xuất sắc</v>
      </c>
      <c r="I47" s="328">
        <v>90</v>
      </c>
      <c r="J47" s="330" t="str">
        <f t="shared" si="1"/>
        <v>Xuất sắc</v>
      </c>
      <c r="K47" s="323"/>
      <c r="L47" s="324"/>
      <c r="M47" s="155"/>
    </row>
    <row r="48" spans="1:13" s="195" customFormat="1" ht="15.75" x14ac:dyDescent="0.25">
      <c r="A48" s="329">
        <v>36</v>
      </c>
      <c r="B48" s="230">
        <v>17020944</v>
      </c>
      <c r="C48" s="231" t="s">
        <v>565</v>
      </c>
      <c r="D48" s="232">
        <v>36270</v>
      </c>
      <c r="E48" s="328">
        <v>90</v>
      </c>
      <c r="F48" s="328">
        <v>90</v>
      </c>
      <c r="G48" s="328">
        <v>90</v>
      </c>
      <c r="H48" s="329" t="str">
        <f t="shared" si="0"/>
        <v>Xuất sắc</v>
      </c>
      <c r="I48" s="328">
        <v>90</v>
      </c>
      <c r="J48" s="330" t="str">
        <f t="shared" si="1"/>
        <v>Xuất sắc</v>
      </c>
      <c r="K48" s="323"/>
      <c r="L48" s="324"/>
      <c r="M48" s="155"/>
    </row>
    <row r="49" spans="1:13" s="195" customFormat="1" ht="15.75" x14ac:dyDescent="0.25">
      <c r="A49" s="327">
        <v>37</v>
      </c>
      <c r="B49" s="230">
        <v>17020952</v>
      </c>
      <c r="C49" s="231" t="s">
        <v>566</v>
      </c>
      <c r="D49" s="232">
        <v>36359</v>
      </c>
      <c r="E49" s="331">
        <v>80</v>
      </c>
      <c r="F49" s="328">
        <v>85</v>
      </c>
      <c r="G49" s="328">
        <v>85</v>
      </c>
      <c r="H49" s="329" t="str">
        <f>IF(G49&gt;=90,"Xuất sắc",IF(G49&gt;=80,"Tốt", IF(G49&gt;=65,"Khá",IF(G49&gt;=50,"Trung bình", IF(G49&gt;=35, "Yếu", "Kém")))))</f>
        <v>Tốt</v>
      </c>
      <c r="I49" s="328">
        <v>85</v>
      </c>
      <c r="J49" s="330" t="str">
        <f t="shared" si="1"/>
        <v>Tốt</v>
      </c>
      <c r="K49" s="323"/>
      <c r="L49" s="324"/>
      <c r="M49" s="155"/>
    </row>
    <row r="50" spans="1:13" s="195" customFormat="1" ht="15.75" x14ac:dyDescent="0.25">
      <c r="A50" s="329">
        <v>38</v>
      </c>
      <c r="B50" s="230">
        <v>17020981</v>
      </c>
      <c r="C50" s="231" t="s">
        <v>568</v>
      </c>
      <c r="D50" s="232">
        <v>36420</v>
      </c>
      <c r="E50" s="328">
        <v>90</v>
      </c>
      <c r="F50" s="328">
        <v>85</v>
      </c>
      <c r="G50" s="328">
        <v>85</v>
      </c>
      <c r="H50" s="329" t="str">
        <f>IF(G50&gt;=90,"Xuất sắc",IF(G50&gt;=80,"Tốt", IF(G50&gt;=65,"Khá",IF(G50&gt;=50,"Trung bình", IF(G50&gt;=35, "Yếu", "Kém")))))</f>
        <v>Tốt</v>
      </c>
      <c r="I50" s="328">
        <v>85</v>
      </c>
      <c r="J50" s="330" t="str">
        <f t="shared" si="1"/>
        <v>Tốt</v>
      </c>
      <c r="K50" s="323"/>
      <c r="L50" s="324"/>
      <c r="M50" s="155"/>
    </row>
    <row r="51" spans="1:13" s="195" customFormat="1" ht="15.75" x14ac:dyDescent="0.25">
      <c r="A51" s="327">
        <v>39</v>
      </c>
      <c r="B51" s="230">
        <v>17020987</v>
      </c>
      <c r="C51" s="231" t="s">
        <v>567</v>
      </c>
      <c r="D51" s="232">
        <v>36207</v>
      </c>
      <c r="E51" s="328">
        <v>90</v>
      </c>
      <c r="F51" s="328">
        <v>90</v>
      </c>
      <c r="G51" s="328">
        <v>90</v>
      </c>
      <c r="H51" s="329" t="str">
        <f t="shared" si="0"/>
        <v>Xuất sắc</v>
      </c>
      <c r="I51" s="328">
        <v>90</v>
      </c>
      <c r="J51" s="330" t="str">
        <f t="shared" si="1"/>
        <v>Xuất sắc</v>
      </c>
      <c r="K51" s="329"/>
      <c r="L51" s="324"/>
      <c r="M51" s="155"/>
    </row>
    <row r="52" spans="1:13" s="195" customFormat="1" ht="15.75" x14ac:dyDescent="0.25">
      <c r="A52" s="329">
        <v>40</v>
      </c>
      <c r="B52" s="230">
        <v>17020995</v>
      </c>
      <c r="C52" s="231" t="s">
        <v>569</v>
      </c>
      <c r="D52" s="232">
        <v>36393</v>
      </c>
      <c r="E52" s="328">
        <v>90</v>
      </c>
      <c r="F52" s="328">
        <v>90</v>
      </c>
      <c r="G52" s="328">
        <v>90</v>
      </c>
      <c r="H52" s="329" t="str">
        <f t="shared" si="0"/>
        <v>Xuất sắc</v>
      </c>
      <c r="I52" s="328">
        <v>90</v>
      </c>
      <c r="J52" s="330" t="str">
        <f t="shared" si="1"/>
        <v>Xuất sắc</v>
      </c>
      <c r="K52" s="323"/>
      <c r="L52" s="324"/>
      <c r="M52" s="155"/>
    </row>
    <row r="53" spans="1:13" s="195" customFormat="1" ht="15.75" x14ac:dyDescent="0.25">
      <c r="A53" s="327">
        <v>41</v>
      </c>
      <c r="B53" s="230">
        <v>17021001</v>
      </c>
      <c r="C53" s="231" t="s">
        <v>570</v>
      </c>
      <c r="D53" s="232">
        <v>36521</v>
      </c>
      <c r="E53" s="331">
        <v>80</v>
      </c>
      <c r="F53" s="328">
        <v>85</v>
      </c>
      <c r="G53" s="328">
        <v>85</v>
      </c>
      <c r="H53" s="329" t="str">
        <f t="shared" si="0"/>
        <v>Tốt</v>
      </c>
      <c r="I53" s="328">
        <v>85</v>
      </c>
      <c r="J53" s="330" t="str">
        <f t="shared" si="1"/>
        <v>Tốt</v>
      </c>
      <c r="K53" s="323"/>
      <c r="L53" s="324"/>
      <c r="M53" s="155"/>
    </row>
    <row r="54" spans="1:13" s="195" customFormat="1" ht="15.75" x14ac:dyDescent="0.25">
      <c r="A54" s="329">
        <v>42</v>
      </c>
      <c r="B54" s="230">
        <v>17021008</v>
      </c>
      <c r="C54" s="231" t="s">
        <v>571</v>
      </c>
      <c r="D54" s="232">
        <v>36468</v>
      </c>
      <c r="E54" s="328">
        <v>90</v>
      </c>
      <c r="F54" s="328">
        <v>90</v>
      </c>
      <c r="G54" s="328">
        <v>90</v>
      </c>
      <c r="H54" s="329" t="str">
        <f t="shared" si="0"/>
        <v>Xuất sắc</v>
      </c>
      <c r="I54" s="328">
        <v>90</v>
      </c>
      <c r="J54" s="330" t="str">
        <f t="shared" si="1"/>
        <v>Xuất sắc</v>
      </c>
      <c r="K54" s="323"/>
      <c r="L54" s="324"/>
      <c r="M54" s="155"/>
    </row>
    <row r="55" spans="1:13" s="195" customFormat="1" ht="15.75" x14ac:dyDescent="0.25">
      <c r="A55" s="327">
        <v>43</v>
      </c>
      <c r="B55" s="230">
        <v>17021020</v>
      </c>
      <c r="C55" s="231" t="s">
        <v>573</v>
      </c>
      <c r="D55" s="232">
        <v>36170</v>
      </c>
      <c r="E55" s="328">
        <v>90</v>
      </c>
      <c r="F55" s="328">
        <v>90</v>
      </c>
      <c r="G55" s="328">
        <v>90</v>
      </c>
      <c r="H55" s="329" t="str">
        <f t="shared" si="0"/>
        <v>Xuất sắc</v>
      </c>
      <c r="I55" s="328">
        <v>90</v>
      </c>
      <c r="J55" s="330" t="str">
        <f t="shared" si="1"/>
        <v>Xuất sắc</v>
      </c>
      <c r="K55" s="323"/>
      <c r="L55" s="324"/>
      <c r="M55" s="155"/>
    </row>
    <row r="56" spans="1:13" s="195" customFormat="1" ht="15.75" x14ac:dyDescent="0.25">
      <c r="A56" s="329">
        <v>44</v>
      </c>
      <c r="B56" s="230">
        <v>17021029</v>
      </c>
      <c r="C56" s="231" t="s">
        <v>572</v>
      </c>
      <c r="D56" s="232">
        <v>36192</v>
      </c>
      <c r="E56" s="331">
        <v>90</v>
      </c>
      <c r="F56" s="328">
        <v>85</v>
      </c>
      <c r="G56" s="328">
        <v>85</v>
      </c>
      <c r="H56" s="329" t="str">
        <f t="shared" si="0"/>
        <v>Tốt</v>
      </c>
      <c r="I56" s="328">
        <v>85</v>
      </c>
      <c r="J56" s="330" t="str">
        <f t="shared" si="1"/>
        <v>Tốt</v>
      </c>
      <c r="K56" s="332"/>
      <c r="L56" s="324"/>
      <c r="M56" s="155"/>
    </row>
    <row r="57" spans="1:13" s="195" customFormat="1" ht="15.75" x14ac:dyDescent="0.25">
      <c r="A57" s="327">
        <v>45</v>
      </c>
      <c r="B57" s="230">
        <v>17021041</v>
      </c>
      <c r="C57" s="231" t="s">
        <v>574</v>
      </c>
      <c r="D57" s="232">
        <v>36438</v>
      </c>
      <c r="E57" s="328">
        <v>90</v>
      </c>
      <c r="F57" s="328">
        <v>90</v>
      </c>
      <c r="G57" s="328">
        <v>90</v>
      </c>
      <c r="H57" s="329" t="str">
        <f t="shared" si="0"/>
        <v>Xuất sắc</v>
      </c>
      <c r="I57" s="328">
        <v>90</v>
      </c>
      <c r="J57" s="330" t="str">
        <f t="shared" si="1"/>
        <v>Xuất sắc</v>
      </c>
      <c r="K57" s="323"/>
      <c r="L57" s="324"/>
      <c r="M57" s="155"/>
    </row>
    <row r="58" spans="1:13" s="195" customFormat="1" ht="15.75" x14ac:dyDescent="0.25">
      <c r="A58" s="329">
        <v>46</v>
      </c>
      <c r="B58" s="230">
        <v>17021063</v>
      </c>
      <c r="C58" s="231" t="s">
        <v>575</v>
      </c>
      <c r="D58" s="232">
        <v>36178</v>
      </c>
      <c r="E58" s="328">
        <v>90</v>
      </c>
      <c r="F58" s="328">
        <v>90</v>
      </c>
      <c r="G58" s="328">
        <v>90</v>
      </c>
      <c r="H58" s="329" t="str">
        <f t="shared" si="0"/>
        <v>Xuất sắc</v>
      </c>
      <c r="I58" s="328">
        <v>90</v>
      </c>
      <c r="J58" s="330" t="str">
        <f t="shared" si="1"/>
        <v>Xuất sắc</v>
      </c>
      <c r="K58" s="323"/>
      <c r="L58" s="324"/>
      <c r="M58" s="155"/>
    </row>
    <row r="59" spans="1:13" s="195" customFormat="1" ht="15.75" x14ac:dyDescent="0.25">
      <c r="A59" s="327">
        <v>47</v>
      </c>
      <c r="B59" s="230">
        <v>17021079</v>
      </c>
      <c r="C59" s="231" t="s">
        <v>576</v>
      </c>
      <c r="D59" s="232">
        <v>36175</v>
      </c>
      <c r="E59" s="328">
        <v>90</v>
      </c>
      <c r="F59" s="328">
        <v>85</v>
      </c>
      <c r="G59" s="328">
        <v>85</v>
      </c>
      <c r="H59" s="329" t="str">
        <f t="shared" si="0"/>
        <v>Tốt</v>
      </c>
      <c r="I59" s="328">
        <v>85</v>
      </c>
      <c r="J59" s="330" t="str">
        <f t="shared" si="1"/>
        <v>Tốt</v>
      </c>
      <c r="K59" s="323"/>
      <c r="L59" s="324"/>
      <c r="M59" s="155"/>
    </row>
    <row r="60" spans="1:13" s="195" customFormat="1" ht="15.75" x14ac:dyDescent="0.25">
      <c r="A60" s="329">
        <v>48</v>
      </c>
      <c r="B60" s="230">
        <v>17021087</v>
      </c>
      <c r="C60" s="231" t="s">
        <v>14</v>
      </c>
      <c r="D60" s="232">
        <v>36215</v>
      </c>
      <c r="E60" s="331">
        <v>90</v>
      </c>
      <c r="F60" s="328">
        <v>90</v>
      </c>
      <c r="G60" s="328">
        <v>90</v>
      </c>
      <c r="H60" s="329" t="str">
        <f t="shared" si="0"/>
        <v>Xuất sắc</v>
      </c>
      <c r="I60" s="328">
        <v>90</v>
      </c>
      <c r="J60" s="330" t="str">
        <f t="shared" si="1"/>
        <v>Xuất sắc</v>
      </c>
      <c r="K60" s="323"/>
      <c r="L60" s="324"/>
      <c r="M60" s="155"/>
    </row>
    <row r="61" spans="1:13" s="195" customFormat="1" ht="15.75" x14ac:dyDescent="0.25">
      <c r="A61" s="327">
        <v>49</v>
      </c>
      <c r="B61" s="230">
        <v>17021108</v>
      </c>
      <c r="C61" s="231" t="s">
        <v>577</v>
      </c>
      <c r="D61" s="232">
        <v>36254</v>
      </c>
      <c r="E61" s="328">
        <v>90</v>
      </c>
      <c r="F61" s="328">
        <v>90</v>
      </c>
      <c r="G61" s="328">
        <v>90</v>
      </c>
      <c r="H61" s="329" t="str">
        <f t="shared" si="0"/>
        <v>Xuất sắc</v>
      </c>
      <c r="I61" s="328">
        <v>90</v>
      </c>
      <c r="J61" s="330" t="str">
        <f t="shared" si="1"/>
        <v>Xuất sắc</v>
      </c>
      <c r="K61" s="323"/>
      <c r="L61" s="324"/>
      <c r="M61" s="155"/>
    </row>
    <row r="62" spans="1:13" s="195" customFormat="1" ht="15.75" x14ac:dyDescent="0.25">
      <c r="A62" s="329">
        <v>50</v>
      </c>
      <c r="B62" s="230">
        <v>17021114</v>
      </c>
      <c r="C62" s="231" t="s">
        <v>60</v>
      </c>
      <c r="D62" s="232">
        <v>36383</v>
      </c>
      <c r="E62" s="331">
        <v>85</v>
      </c>
      <c r="F62" s="328">
        <v>85</v>
      </c>
      <c r="G62" s="328">
        <v>85</v>
      </c>
      <c r="H62" s="329" t="str">
        <f t="shared" si="0"/>
        <v>Tốt</v>
      </c>
      <c r="I62" s="328">
        <v>85</v>
      </c>
      <c r="J62" s="330" t="str">
        <f t="shared" si="1"/>
        <v>Tốt</v>
      </c>
      <c r="K62" s="323"/>
      <c r="L62" s="324"/>
      <c r="M62" s="155"/>
    </row>
    <row r="63" spans="1:13" s="195" customFormat="1" ht="15.75" x14ac:dyDescent="0.25">
      <c r="A63" s="327">
        <v>51</v>
      </c>
      <c r="B63" s="230">
        <v>17021124</v>
      </c>
      <c r="C63" s="231" t="s">
        <v>578</v>
      </c>
      <c r="D63" s="232">
        <v>36495</v>
      </c>
      <c r="E63" s="328">
        <v>90</v>
      </c>
      <c r="F63" s="328">
        <v>90</v>
      </c>
      <c r="G63" s="328">
        <v>90</v>
      </c>
      <c r="H63" s="329" t="str">
        <f t="shared" si="0"/>
        <v>Xuất sắc</v>
      </c>
      <c r="I63" s="328">
        <v>90</v>
      </c>
      <c r="J63" s="330" t="str">
        <f t="shared" si="1"/>
        <v>Xuất sắc</v>
      </c>
      <c r="K63" s="323"/>
      <c r="L63" s="324"/>
      <c r="M63" s="155"/>
    </row>
    <row r="64" spans="1:13" s="195" customFormat="1" ht="15.75" x14ac:dyDescent="0.25">
      <c r="A64" s="329">
        <v>52</v>
      </c>
      <c r="B64" s="230">
        <v>17021133</v>
      </c>
      <c r="C64" s="231" t="s">
        <v>579</v>
      </c>
      <c r="D64" s="232">
        <v>36456</v>
      </c>
      <c r="E64" s="331">
        <v>90</v>
      </c>
      <c r="F64" s="328">
        <v>90</v>
      </c>
      <c r="G64" s="328">
        <v>90</v>
      </c>
      <c r="H64" s="329" t="str">
        <f t="shared" si="0"/>
        <v>Xuất sắc</v>
      </c>
      <c r="I64" s="328">
        <v>90</v>
      </c>
      <c r="J64" s="330" t="str">
        <f t="shared" si="1"/>
        <v>Xuất sắc</v>
      </c>
      <c r="K64" s="323"/>
      <c r="L64" s="324"/>
      <c r="M64" s="155"/>
    </row>
    <row r="65" spans="1:13" s="195" customFormat="1" ht="15.75" x14ac:dyDescent="0.25">
      <c r="A65" s="327">
        <v>53</v>
      </c>
      <c r="B65" s="230">
        <v>17021141</v>
      </c>
      <c r="C65" s="231" t="s">
        <v>580</v>
      </c>
      <c r="D65" s="232">
        <v>35556</v>
      </c>
      <c r="E65" s="331">
        <v>90</v>
      </c>
      <c r="F65" s="328">
        <v>90</v>
      </c>
      <c r="G65" s="328">
        <v>90</v>
      </c>
      <c r="H65" s="329" t="str">
        <f t="shared" si="0"/>
        <v>Xuất sắc</v>
      </c>
      <c r="I65" s="328">
        <v>90</v>
      </c>
      <c r="J65" s="330" t="str">
        <f t="shared" si="1"/>
        <v>Xuất sắc</v>
      </c>
      <c r="K65" s="323"/>
      <c r="L65" s="324"/>
      <c r="M65" s="155"/>
    </row>
    <row r="66" spans="1:13" ht="9.75" customHeight="1" x14ac:dyDescent="0.25">
      <c r="A66" s="259"/>
      <c r="B66" s="259"/>
      <c r="C66" s="274"/>
      <c r="D66" s="273"/>
      <c r="E66" s="259"/>
      <c r="F66" s="259"/>
      <c r="G66" s="259"/>
      <c r="H66" s="259"/>
      <c r="I66" s="259"/>
      <c r="J66" s="272"/>
      <c r="K66" s="260"/>
      <c r="L66" s="261"/>
    </row>
    <row r="67" spans="1:13" ht="15.75" x14ac:dyDescent="0.25">
      <c r="A67" s="272" t="s">
        <v>1271</v>
      </c>
      <c r="B67" s="259"/>
      <c r="C67" s="274"/>
      <c r="D67" s="275"/>
      <c r="E67" s="259"/>
      <c r="F67" s="259"/>
      <c r="G67" s="259"/>
      <c r="H67" s="259"/>
      <c r="I67" s="259"/>
      <c r="J67" s="272"/>
      <c r="K67" s="239"/>
      <c r="L67" s="274"/>
    </row>
  </sheetData>
  <mergeCells count="19">
    <mergeCell ref="A7:D7"/>
    <mergeCell ref="E7:H7"/>
    <mergeCell ref="A9:L9"/>
    <mergeCell ref="A1:J1"/>
    <mergeCell ref="A2:J2"/>
    <mergeCell ref="A3:J3"/>
    <mergeCell ref="A4:J4"/>
    <mergeCell ref="A6:D6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L11:L12"/>
  </mergeCells>
  <pageMargins left="0.28000000000000003" right="0.24" top="0.33" bottom="0.28999999999999998" header="0.2" footer="0.17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0"/>
  <sheetViews>
    <sheetView topLeftCell="A5" workbookViewId="0">
      <selection activeCell="N20" sqref="N20"/>
    </sheetView>
  </sheetViews>
  <sheetFormatPr defaultColWidth="9.140625" defaultRowHeight="15.75" x14ac:dyDescent="0.25"/>
  <cols>
    <col min="1" max="1" width="6.140625" style="259" customWidth="1"/>
    <col min="2" max="2" width="10.140625" style="259" bestFit="1" customWidth="1"/>
    <col min="3" max="3" width="24.28515625" style="274" bestFit="1" customWidth="1"/>
    <col min="4" max="4" width="11.42578125" style="273" bestFit="1" customWidth="1"/>
    <col min="5" max="5" width="10.85546875" style="239" customWidth="1"/>
    <col min="6" max="6" width="12" style="239" customWidth="1"/>
    <col min="7" max="7" width="6.85546875" style="259" customWidth="1"/>
    <col min="8" max="8" width="10.7109375" style="274" customWidth="1"/>
    <col min="9" max="9" width="10.42578125" style="259" customWidth="1"/>
    <col min="10" max="10" width="13" style="259" customWidth="1"/>
    <col min="11" max="11" width="6.7109375" style="260" hidden="1" customWidth="1"/>
    <col min="12" max="12" width="14.7109375" style="261" hidden="1" customWidth="1"/>
    <col min="13" max="13" width="0" style="274" hidden="1" customWidth="1"/>
    <col min="14" max="16384" width="9.140625" style="274"/>
  </cols>
  <sheetData>
    <row r="1" spans="1:13" s="276" customFormat="1" ht="15.75" hidden="1" customHeight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78"/>
    </row>
    <row r="2" spans="1:13" s="276" customFormat="1" hidden="1" x14ac:dyDescent="0.25">
      <c r="A2" s="426" t="s">
        <v>1213</v>
      </c>
      <c r="B2" s="426"/>
      <c r="C2" s="426"/>
      <c r="D2" s="426"/>
      <c r="E2" s="426"/>
      <c r="F2" s="426"/>
      <c r="G2" s="426"/>
      <c r="H2" s="426"/>
      <c r="I2" s="426"/>
      <c r="J2" s="426"/>
      <c r="K2" s="278"/>
    </row>
    <row r="3" spans="1:13" s="276" customFormat="1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78"/>
    </row>
    <row r="4" spans="1:13" s="276" customFormat="1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78"/>
    </row>
    <row r="5" spans="1:13" x14ac:dyDescent="0.25">
      <c r="A5" s="438" t="s">
        <v>7</v>
      </c>
      <c r="B5" s="438"/>
      <c r="C5" s="438"/>
      <c r="D5" s="438"/>
      <c r="E5" s="58"/>
      <c r="F5" s="58"/>
      <c r="G5" s="150"/>
    </row>
    <row r="6" spans="1:13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</row>
    <row r="7" spans="1:13" x14ac:dyDescent="0.25">
      <c r="A7" s="226"/>
      <c r="B7" s="150"/>
      <c r="C7" s="3"/>
      <c r="D7" s="13"/>
      <c r="E7" s="58"/>
      <c r="F7" s="58"/>
      <c r="G7" s="4"/>
    </row>
    <row r="8" spans="1:13" ht="29.25" customHeight="1" x14ac:dyDescent="0.25">
      <c r="A8" s="432" t="s">
        <v>2305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</row>
    <row r="9" spans="1:13" s="240" customFormat="1" x14ac:dyDescent="0.25">
      <c r="A9" s="239"/>
      <c r="B9" s="239"/>
      <c r="D9" s="264"/>
      <c r="E9" s="239"/>
      <c r="F9" s="239"/>
      <c r="G9" s="239"/>
      <c r="I9" s="239"/>
      <c r="J9" s="239"/>
      <c r="K9" s="239"/>
      <c r="L9" s="265"/>
    </row>
    <row r="10" spans="1:13" s="240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29" t="s">
        <v>1730</v>
      </c>
    </row>
    <row r="11" spans="1:13" s="240" customFormat="1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29"/>
    </row>
    <row r="12" spans="1:13" s="240" customFormat="1" x14ac:dyDescent="0.25">
      <c r="A12" s="327">
        <v>1</v>
      </c>
      <c r="B12" s="243">
        <v>17020593</v>
      </c>
      <c r="C12" s="244" t="s">
        <v>590</v>
      </c>
      <c r="D12" s="245">
        <v>36192</v>
      </c>
      <c r="E12" s="329">
        <v>80</v>
      </c>
      <c r="F12" s="329">
        <v>80</v>
      </c>
      <c r="G12" s="329">
        <v>80</v>
      </c>
      <c r="H12" s="320" t="str">
        <f>IF(G12&gt;=90,"Xuất sắc",IF(G12&gt;=80,"Tốt", IF(G12&gt;=65,"Khá",IF(G12&gt;=50,"Trung bình", IF(G12&gt;=35, "Yếu", "Kém")))))</f>
        <v>Tốt</v>
      </c>
      <c r="I12" s="329">
        <v>80</v>
      </c>
      <c r="J12" s="330" t="str">
        <f>IF(I12&gt;=90,"Xuất sắc",IF(I12&gt;=80,"Tốt", IF(I12&gt;=65,"Khá",IF(I12&gt;=50,"Trung bình", IF(I12&gt;=35, "Yếu", "Kém")))))</f>
        <v>Tốt</v>
      </c>
      <c r="K12" s="323"/>
      <c r="L12" s="324"/>
      <c r="M12" s="320"/>
    </row>
    <row r="13" spans="1:13" x14ac:dyDescent="0.25">
      <c r="A13" s="329">
        <v>2</v>
      </c>
      <c r="B13" s="243">
        <v>17020594</v>
      </c>
      <c r="C13" s="244" t="s">
        <v>591</v>
      </c>
      <c r="D13" s="245">
        <v>36201</v>
      </c>
      <c r="E13" s="252">
        <v>80</v>
      </c>
      <c r="F13" s="252">
        <v>80</v>
      </c>
      <c r="G13" s="252">
        <v>80</v>
      </c>
      <c r="H13" s="320" t="str">
        <f>IF(G13&gt;=90,"Xuất sắc",IF(G13&gt;=80,"Tốt", IF(G13&gt;=65,"Khá",IF(G13&gt;=50,"Trung bình", IF(G13&gt;=35, "Yếu", "Kém")))))</f>
        <v>Tốt</v>
      </c>
      <c r="I13" s="252">
        <v>80</v>
      </c>
      <c r="J13" s="330" t="str">
        <f>IF(I13&gt;=90,"Xuất sắc",IF(I13&gt;=80,"Tốt", IF(I13&gt;=65,"Khá",IF(I13&gt;=50,"Trung bình", IF(I13&gt;=35, "Yếu", "Kém")))))</f>
        <v>Tốt</v>
      </c>
      <c r="K13" s="327"/>
      <c r="L13" s="333"/>
      <c r="M13" s="320"/>
    </row>
    <row r="14" spans="1:13" s="240" customFormat="1" x14ac:dyDescent="0.25">
      <c r="A14" s="327">
        <v>3</v>
      </c>
      <c r="B14" s="243">
        <v>17020595</v>
      </c>
      <c r="C14" s="244" t="s">
        <v>592</v>
      </c>
      <c r="D14" s="245">
        <v>36272</v>
      </c>
      <c r="E14" s="329">
        <v>90</v>
      </c>
      <c r="F14" s="329">
        <v>90</v>
      </c>
      <c r="G14" s="329">
        <v>90</v>
      </c>
      <c r="H14" s="320" t="str">
        <f t="shared" ref="H14:H68" si="0">IF(G14&gt;=90,"Xuất sắc",IF(G14&gt;=80,"Tốt", IF(G14&gt;=65,"Khá",IF(G14&gt;=50,"Trung bình", IF(G14&gt;=35, "Yếu", "Kém")))))</f>
        <v>Xuất sắc</v>
      </c>
      <c r="I14" s="329">
        <v>90</v>
      </c>
      <c r="J14" s="330" t="str">
        <f t="shared" ref="J14:J68" si="1">IF(I14&gt;=90,"Xuất sắc",IF(I14&gt;=80,"Tốt", IF(I14&gt;=65,"Khá",IF(I14&gt;=50,"Trung bình", IF(I14&gt;=35, "Yếu", "Kém")))))</f>
        <v>Xuất sắc</v>
      </c>
      <c r="K14" s="323"/>
      <c r="L14" s="324"/>
      <c r="M14" s="320"/>
    </row>
    <row r="15" spans="1:13" s="240" customFormat="1" x14ac:dyDescent="0.25">
      <c r="A15" s="327">
        <v>4</v>
      </c>
      <c r="B15" s="243">
        <v>17020597</v>
      </c>
      <c r="C15" s="244" t="s">
        <v>593</v>
      </c>
      <c r="D15" s="245">
        <v>36512</v>
      </c>
      <c r="E15" s="329">
        <v>80</v>
      </c>
      <c r="F15" s="329">
        <v>80</v>
      </c>
      <c r="G15" s="329">
        <v>80</v>
      </c>
      <c r="H15" s="320" t="str">
        <f t="shared" si="0"/>
        <v>Tốt</v>
      </c>
      <c r="I15" s="329">
        <v>80</v>
      </c>
      <c r="J15" s="330" t="str">
        <f t="shared" si="1"/>
        <v>Tốt</v>
      </c>
      <c r="K15" s="332"/>
      <c r="L15" s="334"/>
      <c r="M15" s="320"/>
    </row>
    <row r="16" spans="1:13" s="240" customFormat="1" x14ac:dyDescent="0.25">
      <c r="A16" s="327">
        <v>5</v>
      </c>
      <c r="B16" s="243">
        <v>17020600</v>
      </c>
      <c r="C16" s="244" t="s">
        <v>594</v>
      </c>
      <c r="D16" s="245">
        <v>36212</v>
      </c>
      <c r="E16" s="329">
        <v>80</v>
      </c>
      <c r="F16" s="329">
        <v>80</v>
      </c>
      <c r="G16" s="329">
        <v>80</v>
      </c>
      <c r="H16" s="320" t="str">
        <f t="shared" si="0"/>
        <v>Tốt</v>
      </c>
      <c r="I16" s="329">
        <v>80</v>
      </c>
      <c r="J16" s="330" t="str">
        <f t="shared" si="1"/>
        <v>Tốt</v>
      </c>
      <c r="K16" s="323"/>
      <c r="L16" s="324"/>
      <c r="M16" s="320"/>
    </row>
    <row r="17" spans="1:13" s="240" customFormat="1" x14ac:dyDescent="0.25">
      <c r="A17" s="327">
        <v>6</v>
      </c>
      <c r="B17" s="243">
        <v>17020625</v>
      </c>
      <c r="C17" s="244" t="s">
        <v>595</v>
      </c>
      <c r="D17" s="245">
        <v>36188</v>
      </c>
      <c r="E17" s="329">
        <v>70</v>
      </c>
      <c r="F17" s="329">
        <v>70</v>
      </c>
      <c r="G17" s="329">
        <v>70</v>
      </c>
      <c r="H17" s="320" t="str">
        <f t="shared" si="0"/>
        <v>Khá</v>
      </c>
      <c r="I17" s="329">
        <v>70</v>
      </c>
      <c r="J17" s="330" t="str">
        <f t="shared" si="1"/>
        <v>Khá</v>
      </c>
      <c r="K17" s="323"/>
      <c r="L17" s="324"/>
      <c r="M17" s="320"/>
    </row>
    <row r="18" spans="1:13" s="240" customFormat="1" x14ac:dyDescent="0.25">
      <c r="A18" s="329">
        <v>7</v>
      </c>
      <c r="B18" s="243">
        <v>17020665</v>
      </c>
      <c r="C18" s="244" t="s">
        <v>596</v>
      </c>
      <c r="D18" s="245">
        <v>35393</v>
      </c>
      <c r="E18" s="329">
        <v>80</v>
      </c>
      <c r="F18" s="329">
        <v>80</v>
      </c>
      <c r="G18" s="329">
        <v>80</v>
      </c>
      <c r="H18" s="320" t="str">
        <f t="shared" si="0"/>
        <v>Tốt</v>
      </c>
      <c r="I18" s="329">
        <v>80</v>
      </c>
      <c r="J18" s="330" t="str">
        <f t="shared" si="1"/>
        <v>Tốt</v>
      </c>
      <c r="K18" s="323"/>
      <c r="L18" s="324"/>
      <c r="M18" s="320"/>
    </row>
    <row r="19" spans="1:13" s="240" customFormat="1" x14ac:dyDescent="0.25">
      <c r="A19" s="327">
        <v>8</v>
      </c>
      <c r="B19" s="243">
        <v>17020668</v>
      </c>
      <c r="C19" s="244" t="s">
        <v>597</v>
      </c>
      <c r="D19" s="245">
        <v>36235</v>
      </c>
      <c r="E19" s="329">
        <v>80</v>
      </c>
      <c r="F19" s="329">
        <v>80</v>
      </c>
      <c r="G19" s="329">
        <v>80</v>
      </c>
      <c r="H19" s="320" t="str">
        <f t="shared" si="0"/>
        <v>Tốt</v>
      </c>
      <c r="I19" s="329">
        <v>80</v>
      </c>
      <c r="J19" s="330" t="str">
        <f t="shared" si="1"/>
        <v>Tốt</v>
      </c>
      <c r="K19" s="323"/>
      <c r="L19" s="324"/>
      <c r="M19" s="320"/>
    </row>
    <row r="20" spans="1:13" s="240" customFormat="1" x14ac:dyDescent="0.25">
      <c r="A20" s="327">
        <v>9</v>
      </c>
      <c r="B20" s="243">
        <v>17020684</v>
      </c>
      <c r="C20" s="244" t="s">
        <v>598</v>
      </c>
      <c r="D20" s="245">
        <v>36180</v>
      </c>
      <c r="E20" s="329">
        <v>80</v>
      </c>
      <c r="F20" s="329">
        <v>80</v>
      </c>
      <c r="G20" s="329">
        <v>80</v>
      </c>
      <c r="H20" s="320" t="str">
        <f t="shared" si="0"/>
        <v>Tốt</v>
      </c>
      <c r="I20" s="329">
        <v>80</v>
      </c>
      <c r="J20" s="330" t="str">
        <f t="shared" si="1"/>
        <v>Tốt</v>
      </c>
      <c r="K20" s="323"/>
      <c r="L20" s="324"/>
      <c r="M20" s="320"/>
    </row>
    <row r="21" spans="1:13" s="240" customFormat="1" x14ac:dyDescent="0.25">
      <c r="A21" s="327">
        <v>10</v>
      </c>
      <c r="B21" s="243">
        <v>17020685</v>
      </c>
      <c r="C21" s="244" t="s">
        <v>599</v>
      </c>
      <c r="D21" s="245">
        <v>36164</v>
      </c>
      <c r="E21" s="329">
        <v>80</v>
      </c>
      <c r="F21" s="329">
        <v>80</v>
      </c>
      <c r="G21" s="329">
        <v>80</v>
      </c>
      <c r="H21" s="320" t="str">
        <f t="shared" si="0"/>
        <v>Tốt</v>
      </c>
      <c r="I21" s="329">
        <v>80</v>
      </c>
      <c r="J21" s="330" t="str">
        <f t="shared" si="1"/>
        <v>Tốt</v>
      </c>
      <c r="K21" s="329"/>
      <c r="L21" s="333"/>
      <c r="M21" s="320"/>
    </row>
    <row r="22" spans="1:13" s="240" customFormat="1" x14ac:dyDescent="0.25">
      <c r="A22" s="327">
        <v>11</v>
      </c>
      <c r="B22" s="243">
        <v>17020701</v>
      </c>
      <c r="C22" s="244" t="s">
        <v>600</v>
      </c>
      <c r="D22" s="245">
        <v>35767</v>
      </c>
      <c r="E22" s="329">
        <v>75</v>
      </c>
      <c r="F22" s="329">
        <v>80</v>
      </c>
      <c r="G22" s="329">
        <v>80</v>
      </c>
      <c r="H22" s="320" t="str">
        <f t="shared" si="0"/>
        <v>Tốt</v>
      </c>
      <c r="I22" s="329">
        <v>80</v>
      </c>
      <c r="J22" s="330" t="str">
        <f t="shared" si="1"/>
        <v>Tốt</v>
      </c>
      <c r="K22" s="329"/>
      <c r="L22" s="333"/>
      <c r="M22" s="320"/>
    </row>
    <row r="23" spans="1:13" s="240" customFormat="1" x14ac:dyDescent="0.25">
      <c r="A23" s="329">
        <v>12</v>
      </c>
      <c r="B23" s="243">
        <v>17020706</v>
      </c>
      <c r="C23" s="244" t="s">
        <v>27</v>
      </c>
      <c r="D23" s="245">
        <v>36202</v>
      </c>
      <c r="E23" s="329">
        <v>90</v>
      </c>
      <c r="F23" s="329">
        <v>90</v>
      </c>
      <c r="G23" s="329">
        <v>90</v>
      </c>
      <c r="H23" s="320" t="str">
        <f t="shared" si="0"/>
        <v>Xuất sắc</v>
      </c>
      <c r="I23" s="329">
        <v>90</v>
      </c>
      <c r="J23" s="330" t="str">
        <f t="shared" si="1"/>
        <v>Xuất sắc</v>
      </c>
      <c r="K23" s="323"/>
      <c r="L23" s="324"/>
      <c r="M23" s="320"/>
    </row>
    <row r="24" spans="1:13" s="240" customFormat="1" x14ac:dyDescent="0.25">
      <c r="A24" s="327">
        <v>13</v>
      </c>
      <c r="B24" s="243">
        <v>17020726</v>
      </c>
      <c r="C24" s="244" t="s">
        <v>601</v>
      </c>
      <c r="D24" s="245">
        <v>36380</v>
      </c>
      <c r="E24" s="329">
        <v>92</v>
      </c>
      <c r="F24" s="329">
        <v>92</v>
      </c>
      <c r="G24" s="329">
        <v>92</v>
      </c>
      <c r="H24" s="320" t="str">
        <f t="shared" si="0"/>
        <v>Xuất sắc</v>
      </c>
      <c r="I24" s="329">
        <v>92</v>
      </c>
      <c r="J24" s="330" t="str">
        <f t="shared" si="1"/>
        <v>Xuất sắc</v>
      </c>
      <c r="K24" s="323"/>
      <c r="L24" s="324"/>
      <c r="M24" s="320"/>
    </row>
    <row r="25" spans="1:13" s="240" customFormat="1" x14ac:dyDescent="0.25">
      <c r="A25" s="327">
        <v>14</v>
      </c>
      <c r="B25" s="243">
        <v>17020735</v>
      </c>
      <c r="C25" s="244" t="s">
        <v>602</v>
      </c>
      <c r="D25" s="245">
        <v>36253</v>
      </c>
      <c r="E25" s="329">
        <v>86</v>
      </c>
      <c r="F25" s="329">
        <v>86</v>
      </c>
      <c r="G25" s="329">
        <v>86</v>
      </c>
      <c r="H25" s="320" t="str">
        <f t="shared" si="0"/>
        <v>Tốt</v>
      </c>
      <c r="I25" s="329">
        <v>86</v>
      </c>
      <c r="J25" s="330" t="str">
        <f t="shared" si="1"/>
        <v>Tốt</v>
      </c>
      <c r="K25" s="323"/>
      <c r="L25" s="324"/>
      <c r="M25" s="320"/>
    </row>
    <row r="26" spans="1:13" s="240" customFormat="1" x14ac:dyDescent="0.25">
      <c r="A26" s="327">
        <v>15</v>
      </c>
      <c r="B26" s="243">
        <v>17020743</v>
      </c>
      <c r="C26" s="244" t="s">
        <v>603</v>
      </c>
      <c r="D26" s="245">
        <v>36408</v>
      </c>
      <c r="E26" s="329">
        <v>92</v>
      </c>
      <c r="F26" s="329">
        <v>92</v>
      </c>
      <c r="G26" s="329">
        <v>92</v>
      </c>
      <c r="H26" s="320" t="str">
        <f t="shared" si="0"/>
        <v>Xuất sắc</v>
      </c>
      <c r="I26" s="329">
        <v>92</v>
      </c>
      <c r="J26" s="330" t="str">
        <f t="shared" si="1"/>
        <v>Xuất sắc</v>
      </c>
      <c r="K26" s="323"/>
      <c r="L26" s="324"/>
      <c r="M26" s="320"/>
    </row>
    <row r="27" spans="1:13" s="240" customFormat="1" x14ac:dyDescent="0.25">
      <c r="A27" s="327">
        <v>16</v>
      </c>
      <c r="B27" s="243">
        <v>17020751</v>
      </c>
      <c r="C27" s="244" t="s">
        <v>604</v>
      </c>
      <c r="D27" s="245">
        <v>36306</v>
      </c>
      <c r="E27" s="329">
        <v>80</v>
      </c>
      <c r="F27" s="329">
        <v>80</v>
      </c>
      <c r="G27" s="329">
        <v>80</v>
      </c>
      <c r="H27" s="320" t="str">
        <f t="shared" si="0"/>
        <v>Tốt</v>
      </c>
      <c r="I27" s="329">
        <v>80</v>
      </c>
      <c r="J27" s="330" t="str">
        <f t="shared" si="1"/>
        <v>Tốt</v>
      </c>
      <c r="K27" s="329"/>
      <c r="L27" s="333"/>
      <c r="M27" s="320"/>
    </row>
    <row r="28" spans="1:13" s="240" customFormat="1" x14ac:dyDescent="0.25">
      <c r="A28" s="329">
        <v>17</v>
      </c>
      <c r="B28" s="243">
        <v>17020759</v>
      </c>
      <c r="C28" s="244" t="s">
        <v>605</v>
      </c>
      <c r="D28" s="245">
        <v>36182</v>
      </c>
      <c r="E28" s="329">
        <v>90</v>
      </c>
      <c r="F28" s="329">
        <v>90</v>
      </c>
      <c r="G28" s="329">
        <v>90</v>
      </c>
      <c r="H28" s="320" t="str">
        <f t="shared" si="0"/>
        <v>Xuất sắc</v>
      </c>
      <c r="I28" s="329">
        <v>90</v>
      </c>
      <c r="J28" s="330" t="str">
        <f t="shared" si="1"/>
        <v>Xuất sắc</v>
      </c>
      <c r="K28" s="329"/>
      <c r="L28" s="333"/>
      <c r="M28" s="320"/>
    </row>
    <row r="29" spans="1:13" s="240" customFormat="1" x14ac:dyDescent="0.25">
      <c r="A29" s="327">
        <v>18</v>
      </c>
      <c r="B29" s="243">
        <v>17020767</v>
      </c>
      <c r="C29" s="244" t="s">
        <v>19</v>
      </c>
      <c r="D29" s="245">
        <v>36230</v>
      </c>
      <c r="E29" s="329">
        <v>82</v>
      </c>
      <c r="F29" s="329">
        <v>82</v>
      </c>
      <c r="G29" s="329">
        <v>82</v>
      </c>
      <c r="H29" s="320" t="str">
        <f t="shared" si="0"/>
        <v>Tốt</v>
      </c>
      <c r="I29" s="329">
        <v>82</v>
      </c>
      <c r="J29" s="330" t="str">
        <f t="shared" si="1"/>
        <v>Tốt</v>
      </c>
      <c r="K29" s="323"/>
      <c r="L29" s="324"/>
      <c r="M29" s="320"/>
    </row>
    <row r="30" spans="1:13" s="240" customFormat="1" x14ac:dyDescent="0.25">
      <c r="A30" s="327">
        <v>19</v>
      </c>
      <c r="B30" s="243">
        <v>17020792</v>
      </c>
      <c r="C30" s="244" t="s">
        <v>606</v>
      </c>
      <c r="D30" s="245">
        <v>36162</v>
      </c>
      <c r="E30" s="329">
        <v>80</v>
      </c>
      <c r="F30" s="329">
        <v>80</v>
      </c>
      <c r="G30" s="329">
        <v>80</v>
      </c>
      <c r="H30" s="320" t="str">
        <f t="shared" si="0"/>
        <v>Tốt</v>
      </c>
      <c r="I30" s="329">
        <v>80</v>
      </c>
      <c r="J30" s="330" t="str">
        <f t="shared" si="1"/>
        <v>Tốt</v>
      </c>
      <c r="K30" s="323"/>
      <c r="L30" s="324"/>
      <c r="M30" s="320"/>
    </row>
    <row r="31" spans="1:13" s="240" customFormat="1" x14ac:dyDescent="0.25">
      <c r="A31" s="327">
        <v>20</v>
      </c>
      <c r="B31" s="243">
        <v>17020800</v>
      </c>
      <c r="C31" s="244" t="s">
        <v>63</v>
      </c>
      <c r="D31" s="245">
        <v>36188</v>
      </c>
      <c r="E31" s="329">
        <v>80</v>
      </c>
      <c r="F31" s="329">
        <v>80</v>
      </c>
      <c r="G31" s="329">
        <v>80</v>
      </c>
      <c r="H31" s="320" t="str">
        <f t="shared" si="0"/>
        <v>Tốt</v>
      </c>
      <c r="I31" s="329">
        <v>80</v>
      </c>
      <c r="J31" s="330" t="str">
        <f t="shared" si="1"/>
        <v>Tốt</v>
      </c>
      <c r="K31" s="323"/>
      <c r="L31" s="324"/>
      <c r="M31" s="320"/>
    </row>
    <row r="32" spans="1:13" s="240" customFormat="1" x14ac:dyDescent="0.25">
      <c r="A32" s="327">
        <v>21</v>
      </c>
      <c r="B32" s="243">
        <v>17020807</v>
      </c>
      <c r="C32" s="244" t="s">
        <v>609</v>
      </c>
      <c r="D32" s="245">
        <v>36183</v>
      </c>
      <c r="E32" s="329">
        <v>90</v>
      </c>
      <c r="F32" s="329">
        <v>90</v>
      </c>
      <c r="G32" s="329">
        <v>90</v>
      </c>
      <c r="H32" s="320" t="str">
        <f t="shared" si="0"/>
        <v>Xuất sắc</v>
      </c>
      <c r="I32" s="329">
        <v>90</v>
      </c>
      <c r="J32" s="330" t="str">
        <f t="shared" si="1"/>
        <v>Xuất sắc</v>
      </c>
      <c r="K32" s="323"/>
      <c r="L32" s="324"/>
      <c r="M32" s="320"/>
    </row>
    <row r="33" spans="1:13" s="240" customFormat="1" x14ac:dyDescent="0.25">
      <c r="A33" s="329">
        <v>22</v>
      </c>
      <c r="B33" s="243">
        <v>17020817</v>
      </c>
      <c r="C33" s="244" t="s">
        <v>607</v>
      </c>
      <c r="D33" s="245">
        <v>36516</v>
      </c>
      <c r="E33" s="335">
        <v>80</v>
      </c>
      <c r="F33" s="335">
        <v>80</v>
      </c>
      <c r="G33" s="335">
        <v>80</v>
      </c>
      <c r="H33" s="320" t="str">
        <f t="shared" si="0"/>
        <v>Tốt</v>
      </c>
      <c r="I33" s="335">
        <v>80</v>
      </c>
      <c r="J33" s="330" t="str">
        <f t="shared" si="1"/>
        <v>Tốt</v>
      </c>
      <c r="K33" s="323"/>
      <c r="L33" s="324"/>
      <c r="M33" s="320"/>
    </row>
    <row r="34" spans="1:13" s="240" customFormat="1" x14ac:dyDescent="0.25">
      <c r="A34" s="327">
        <v>23</v>
      </c>
      <c r="B34" s="243">
        <v>17020823</v>
      </c>
      <c r="C34" s="244" t="s">
        <v>608</v>
      </c>
      <c r="D34" s="245">
        <v>36239</v>
      </c>
      <c r="E34" s="329">
        <v>80</v>
      </c>
      <c r="F34" s="329">
        <v>80</v>
      </c>
      <c r="G34" s="329">
        <v>80</v>
      </c>
      <c r="H34" s="320" t="str">
        <f t="shared" si="0"/>
        <v>Tốt</v>
      </c>
      <c r="I34" s="329">
        <v>80</v>
      </c>
      <c r="J34" s="330" t="str">
        <f t="shared" si="1"/>
        <v>Tốt</v>
      </c>
      <c r="K34" s="329"/>
      <c r="L34" s="333"/>
      <c r="M34" s="320"/>
    </row>
    <row r="35" spans="1:13" s="240" customFormat="1" x14ac:dyDescent="0.25">
      <c r="A35" s="327">
        <v>24</v>
      </c>
      <c r="B35" s="243">
        <v>17020830</v>
      </c>
      <c r="C35" s="244" t="s">
        <v>610</v>
      </c>
      <c r="D35" s="245">
        <v>36362</v>
      </c>
      <c r="E35" s="329">
        <v>86</v>
      </c>
      <c r="F35" s="329">
        <v>86</v>
      </c>
      <c r="G35" s="329">
        <v>86</v>
      </c>
      <c r="H35" s="320" t="str">
        <f t="shared" si="0"/>
        <v>Tốt</v>
      </c>
      <c r="I35" s="329">
        <v>86</v>
      </c>
      <c r="J35" s="330" t="str">
        <f t="shared" si="1"/>
        <v>Tốt</v>
      </c>
      <c r="K35" s="323"/>
      <c r="L35" s="324"/>
      <c r="M35" s="320"/>
    </row>
    <row r="36" spans="1:13" s="240" customFormat="1" x14ac:dyDescent="0.25">
      <c r="A36" s="327">
        <v>25</v>
      </c>
      <c r="B36" s="243">
        <v>17020838</v>
      </c>
      <c r="C36" s="244" t="s">
        <v>611</v>
      </c>
      <c r="D36" s="245">
        <v>36317</v>
      </c>
      <c r="E36" s="329">
        <v>90</v>
      </c>
      <c r="F36" s="329">
        <v>90</v>
      </c>
      <c r="G36" s="329">
        <v>90</v>
      </c>
      <c r="H36" s="320" t="str">
        <f t="shared" si="0"/>
        <v>Xuất sắc</v>
      </c>
      <c r="I36" s="329">
        <v>90</v>
      </c>
      <c r="J36" s="330" t="str">
        <f t="shared" si="1"/>
        <v>Xuất sắc</v>
      </c>
      <c r="K36" s="323"/>
      <c r="L36" s="324"/>
      <c r="M36" s="320"/>
    </row>
    <row r="37" spans="1:13" s="240" customFormat="1" x14ac:dyDescent="0.25">
      <c r="A37" s="327">
        <v>26</v>
      </c>
      <c r="B37" s="243">
        <v>17020842</v>
      </c>
      <c r="C37" s="244" t="s">
        <v>612</v>
      </c>
      <c r="D37" s="245">
        <v>36466</v>
      </c>
      <c r="E37" s="329">
        <v>80</v>
      </c>
      <c r="F37" s="329">
        <v>80</v>
      </c>
      <c r="G37" s="329">
        <v>80</v>
      </c>
      <c r="H37" s="320" t="str">
        <f t="shared" si="0"/>
        <v>Tốt</v>
      </c>
      <c r="I37" s="329">
        <v>80</v>
      </c>
      <c r="J37" s="330" t="str">
        <f t="shared" si="1"/>
        <v>Tốt</v>
      </c>
      <c r="K37" s="323"/>
      <c r="L37" s="324"/>
      <c r="M37" s="320"/>
    </row>
    <row r="38" spans="1:13" s="240" customFormat="1" x14ac:dyDescent="0.25">
      <c r="A38" s="329">
        <v>27</v>
      </c>
      <c r="B38" s="243">
        <v>17020850</v>
      </c>
      <c r="C38" s="244" t="s">
        <v>613</v>
      </c>
      <c r="D38" s="245">
        <v>36174</v>
      </c>
      <c r="E38" s="329">
        <v>90</v>
      </c>
      <c r="F38" s="329">
        <v>90</v>
      </c>
      <c r="G38" s="329">
        <v>90</v>
      </c>
      <c r="H38" s="320" t="str">
        <f t="shared" si="0"/>
        <v>Xuất sắc</v>
      </c>
      <c r="I38" s="329">
        <v>90</v>
      </c>
      <c r="J38" s="330" t="str">
        <f t="shared" si="1"/>
        <v>Xuất sắc</v>
      </c>
      <c r="K38" s="323"/>
      <c r="L38" s="324"/>
      <c r="M38" s="320"/>
    </row>
    <row r="39" spans="1:13" s="240" customFormat="1" x14ac:dyDescent="0.25">
      <c r="A39" s="327">
        <v>28</v>
      </c>
      <c r="B39" s="243">
        <v>17020859</v>
      </c>
      <c r="C39" s="244" t="s">
        <v>89</v>
      </c>
      <c r="D39" s="245">
        <v>36231</v>
      </c>
      <c r="E39" s="329">
        <v>80</v>
      </c>
      <c r="F39" s="329">
        <v>80</v>
      </c>
      <c r="G39" s="329">
        <v>80</v>
      </c>
      <c r="H39" s="320" t="str">
        <f t="shared" si="0"/>
        <v>Tốt</v>
      </c>
      <c r="I39" s="329">
        <v>80</v>
      </c>
      <c r="J39" s="330" t="str">
        <f t="shared" si="1"/>
        <v>Tốt</v>
      </c>
      <c r="K39" s="329"/>
      <c r="L39" s="333"/>
      <c r="M39" s="320"/>
    </row>
    <row r="40" spans="1:13" s="240" customFormat="1" x14ac:dyDescent="0.25">
      <c r="A40" s="327">
        <v>29</v>
      </c>
      <c r="B40" s="243">
        <v>17020891</v>
      </c>
      <c r="C40" s="244" t="s">
        <v>614</v>
      </c>
      <c r="D40" s="245">
        <v>36497</v>
      </c>
      <c r="E40" s="335">
        <v>92</v>
      </c>
      <c r="F40" s="335">
        <v>92</v>
      </c>
      <c r="G40" s="335">
        <v>92</v>
      </c>
      <c r="H40" s="320" t="str">
        <f t="shared" si="0"/>
        <v>Xuất sắc</v>
      </c>
      <c r="I40" s="335">
        <v>92</v>
      </c>
      <c r="J40" s="330" t="str">
        <f t="shared" si="1"/>
        <v>Xuất sắc</v>
      </c>
      <c r="K40" s="329"/>
      <c r="L40" s="333"/>
      <c r="M40" s="320"/>
    </row>
    <row r="41" spans="1:13" s="240" customFormat="1" x14ac:dyDescent="0.25">
      <c r="A41" s="327">
        <v>30</v>
      </c>
      <c r="B41" s="243">
        <v>17020898</v>
      </c>
      <c r="C41" s="244" t="s">
        <v>615</v>
      </c>
      <c r="D41" s="245">
        <v>36520</v>
      </c>
      <c r="E41" s="329">
        <v>90</v>
      </c>
      <c r="F41" s="329">
        <v>90</v>
      </c>
      <c r="G41" s="329">
        <v>90</v>
      </c>
      <c r="H41" s="320" t="str">
        <f t="shared" si="0"/>
        <v>Xuất sắc</v>
      </c>
      <c r="I41" s="329">
        <v>90</v>
      </c>
      <c r="J41" s="330" t="str">
        <f t="shared" si="1"/>
        <v>Xuất sắc</v>
      </c>
      <c r="K41" s="323"/>
      <c r="L41" s="324"/>
      <c r="M41" s="320"/>
    </row>
    <row r="42" spans="1:13" s="240" customFormat="1" x14ac:dyDescent="0.25">
      <c r="A42" s="327">
        <v>31</v>
      </c>
      <c r="B42" s="243">
        <v>17020904</v>
      </c>
      <c r="C42" s="244" t="s">
        <v>616</v>
      </c>
      <c r="D42" s="245">
        <v>36418</v>
      </c>
      <c r="E42" s="329">
        <v>90</v>
      </c>
      <c r="F42" s="329">
        <v>90</v>
      </c>
      <c r="G42" s="329">
        <v>90</v>
      </c>
      <c r="H42" s="320" t="str">
        <f t="shared" si="0"/>
        <v>Xuất sắc</v>
      </c>
      <c r="I42" s="329">
        <v>90</v>
      </c>
      <c r="J42" s="330" t="str">
        <f t="shared" si="1"/>
        <v>Xuất sắc</v>
      </c>
      <c r="K42" s="323"/>
      <c r="L42" s="324"/>
      <c r="M42" s="320"/>
    </row>
    <row r="43" spans="1:13" s="240" customFormat="1" x14ac:dyDescent="0.25">
      <c r="A43" s="329">
        <v>32</v>
      </c>
      <c r="B43" s="243">
        <v>17020911</v>
      </c>
      <c r="C43" s="244" t="s">
        <v>561</v>
      </c>
      <c r="D43" s="245">
        <v>36221</v>
      </c>
      <c r="E43" s="329">
        <v>90</v>
      </c>
      <c r="F43" s="329">
        <v>90</v>
      </c>
      <c r="G43" s="329">
        <v>90</v>
      </c>
      <c r="H43" s="320" t="str">
        <f t="shared" si="0"/>
        <v>Xuất sắc</v>
      </c>
      <c r="I43" s="329">
        <v>90</v>
      </c>
      <c r="J43" s="330" t="str">
        <f t="shared" si="1"/>
        <v>Xuất sắc</v>
      </c>
      <c r="K43" s="329"/>
      <c r="L43" s="333"/>
      <c r="M43" s="320"/>
    </row>
    <row r="44" spans="1:13" s="240" customFormat="1" x14ac:dyDescent="0.25">
      <c r="A44" s="327">
        <v>33</v>
      </c>
      <c r="B44" s="243">
        <v>17020924</v>
      </c>
      <c r="C44" s="244" t="s">
        <v>617</v>
      </c>
      <c r="D44" s="245">
        <v>36335</v>
      </c>
      <c r="E44" s="329">
        <v>80</v>
      </c>
      <c r="F44" s="329">
        <v>80</v>
      </c>
      <c r="G44" s="329">
        <v>80</v>
      </c>
      <c r="H44" s="320" t="str">
        <f t="shared" si="0"/>
        <v>Tốt</v>
      </c>
      <c r="I44" s="329">
        <v>80</v>
      </c>
      <c r="J44" s="330" t="str">
        <f t="shared" si="1"/>
        <v>Tốt</v>
      </c>
      <c r="K44" s="323"/>
      <c r="L44" s="324"/>
      <c r="M44" s="320"/>
    </row>
    <row r="45" spans="1:13" s="240" customFormat="1" x14ac:dyDescent="0.25">
      <c r="A45" s="327">
        <v>34</v>
      </c>
      <c r="B45" s="243">
        <v>17020932</v>
      </c>
      <c r="C45" s="244" t="s">
        <v>618</v>
      </c>
      <c r="D45" s="245">
        <v>36509</v>
      </c>
      <c r="E45" s="329">
        <v>90</v>
      </c>
      <c r="F45" s="329">
        <v>90</v>
      </c>
      <c r="G45" s="329">
        <v>90</v>
      </c>
      <c r="H45" s="320" t="str">
        <f t="shared" si="0"/>
        <v>Xuất sắc</v>
      </c>
      <c r="I45" s="329">
        <v>90</v>
      </c>
      <c r="J45" s="330" t="str">
        <f t="shared" si="1"/>
        <v>Xuất sắc</v>
      </c>
      <c r="K45" s="323"/>
      <c r="L45" s="324"/>
      <c r="M45" s="320"/>
    </row>
    <row r="46" spans="1:13" s="240" customFormat="1" x14ac:dyDescent="0.25">
      <c r="A46" s="327">
        <v>35</v>
      </c>
      <c r="B46" s="243">
        <v>17020939</v>
      </c>
      <c r="C46" s="244" t="s">
        <v>619</v>
      </c>
      <c r="D46" s="245">
        <v>36367</v>
      </c>
      <c r="E46" s="329">
        <v>80</v>
      </c>
      <c r="F46" s="329">
        <v>80</v>
      </c>
      <c r="G46" s="329">
        <v>80</v>
      </c>
      <c r="H46" s="320" t="str">
        <f t="shared" si="0"/>
        <v>Tốt</v>
      </c>
      <c r="I46" s="329">
        <v>80</v>
      </c>
      <c r="J46" s="330" t="str">
        <f t="shared" si="1"/>
        <v>Tốt</v>
      </c>
      <c r="K46" s="323"/>
      <c r="L46" s="324"/>
      <c r="M46" s="320"/>
    </row>
    <row r="47" spans="1:13" s="240" customFormat="1" x14ac:dyDescent="0.25">
      <c r="A47" s="327">
        <v>36</v>
      </c>
      <c r="B47" s="243">
        <v>17020941</v>
      </c>
      <c r="C47" s="244" t="s">
        <v>620</v>
      </c>
      <c r="D47" s="245">
        <v>36434</v>
      </c>
      <c r="E47" s="329">
        <v>80</v>
      </c>
      <c r="F47" s="329">
        <v>80</v>
      </c>
      <c r="G47" s="329">
        <v>80</v>
      </c>
      <c r="H47" s="320" t="str">
        <f t="shared" si="0"/>
        <v>Tốt</v>
      </c>
      <c r="I47" s="329">
        <v>80</v>
      </c>
      <c r="J47" s="330" t="str">
        <f t="shared" si="1"/>
        <v>Tốt</v>
      </c>
      <c r="K47" s="323"/>
      <c r="L47" s="324"/>
      <c r="M47" s="320"/>
    </row>
    <row r="48" spans="1:13" s="240" customFormat="1" x14ac:dyDescent="0.25">
      <c r="A48" s="329">
        <v>37</v>
      </c>
      <c r="B48" s="243">
        <v>17020945</v>
      </c>
      <c r="C48" s="244" t="s">
        <v>621</v>
      </c>
      <c r="D48" s="245">
        <v>36422</v>
      </c>
      <c r="E48" s="329">
        <v>90</v>
      </c>
      <c r="F48" s="329">
        <v>90</v>
      </c>
      <c r="G48" s="329">
        <v>90</v>
      </c>
      <c r="H48" s="320" t="str">
        <f t="shared" si="0"/>
        <v>Xuất sắc</v>
      </c>
      <c r="I48" s="329">
        <v>90</v>
      </c>
      <c r="J48" s="330" t="str">
        <f t="shared" si="1"/>
        <v>Xuất sắc</v>
      </c>
      <c r="K48" s="323"/>
      <c r="L48" s="324"/>
      <c r="M48" s="320"/>
    </row>
    <row r="49" spans="1:13" s="240" customFormat="1" x14ac:dyDescent="0.25">
      <c r="A49" s="327">
        <v>38</v>
      </c>
      <c r="B49" s="243">
        <v>17020953</v>
      </c>
      <c r="C49" s="244" t="s">
        <v>622</v>
      </c>
      <c r="D49" s="245">
        <v>36320</v>
      </c>
      <c r="E49" s="329">
        <v>80</v>
      </c>
      <c r="F49" s="329">
        <v>80</v>
      </c>
      <c r="G49" s="329">
        <v>80</v>
      </c>
      <c r="H49" s="320" t="str">
        <f t="shared" si="0"/>
        <v>Tốt</v>
      </c>
      <c r="I49" s="329">
        <v>80</v>
      </c>
      <c r="J49" s="330" t="str">
        <f t="shared" si="1"/>
        <v>Tốt</v>
      </c>
      <c r="K49" s="323"/>
      <c r="L49" s="324"/>
      <c r="M49" s="320"/>
    </row>
    <row r="50" spans="1:13" s="240" customFormat="1" x14ac:dyDescent="0.25">
      <c r="A50" s="327">
        <v>39</v>
      </c>
      <c r="B50" s="243">
        <v>17020961</v>
      </c>
      <c r="C50" s="244" t="s">
        <v>623</v>
      </c>
      <c r="D50" s="245">
        <v>36453</v>
      </c>
      <c r="E50" s="329">
        <v>90</v>
      </c>
      <c r="F50" s="329">
        <v>90</v>
      </c>
      <c r="G50" s="329">
        <v>90</v>
      </c>
      <c r="H50" s="320" t="str">
        <f t="shared" si="0"/>
        <v>Xuất sắc</v>
      </c>
      <c r="I50" s="329">
        <v>90</v>
      </c>
      <c r="J50" s="330" t="str">
        <f t="shared" si="1"/>
        <v>Xuất sắc</v>
      </c>
      <c r="K50" s="323"/>
      <c r="L50" s="324"/>
      <c r="M50" s="320"/>
    </row>
    <row r="51" spans="1:13" s="240" customFormat="1" ht="18" customHeight="1" x14ac:dyDescent="0.25">
      <c r="A51" s="327">
        <v>40</v>
      </c>
      <c r="B51" s="243">
        <v>17020969</v>
      </c>
      <c r="C51" s="244" t="s">
        <v>624</v>
      </c>
      <c r="D51" s="245">
        <v>36367</v>
      </c>
      <c r="E51" s="329">
        <v>90</v>
      </c>
      <c r="F51" s="329">
        <v>90</v>
      </c>
      <c r="G51" s="329">
        <v>90</v>
      </c>
      <c r="H51" s="320" t="str">
        <f t="shared" si="0"/>
        <v>Xuất sắc</v>
      </c>
      <c r="I51" s="329">
        <v>90</v>
      </c>
      <c r="J51" s="330" t="str">
        <f t="shared" si="1"/>
        <v>Xuất sắc</v>
      </c>
      <c r="K51" s="329"/>
      <c r="L51" s="333"/>
      <c r="M51" s="320"/>
    </row>
    <row r="52" spans="1:13" s="240" customFormat="1" x14ac:dyDescent="0.25">
      <c r="A52" s="327">
        <v>41</v>
      </c>
      <c r="B52" s="243">
        <v>17020978</v>
      </c>
      <c r="C52" s="244" t="s">
        <v>626</v>
      </c>
      <c r="D52" s="245">
        <v>36463</v>
      </c>
      <c r="E52" s="329">
        <v>80</v>
      </c>
      <c r="F52" s="329">
        <v>80</v>
      </c>
      <c r="G52" s="329">
        <v>80</v>
      </c>
      <c r="H52" s="320" t="str">
        <f t="shared" si="0"/>
        <v>Tốt</v>
      </c>
      <c r="I52" s="329">
        <v>80</v>
      </c>
      <c r="J52" s="330" t="str">
        <f t="shared" si="1"/>
        <v>Tốt</v>
      </c>
      <c r="K52" s="323"/>
      <c r="L52" s="324"/>
      <c r="M52" s="320"/>
    </row>
    <row r="53" spans="1:13" s="240" customFormat="1" x14ac:dyDescent="0.25">
      <c r="A53" s="329">
        <v>42</v>
      </c>
      <c r="B53" s="243">
        <v>17020989</v>
      </c>
      <c r="C53" s="244" t="s">
        <v>625</v>
      </c>
      <c r="D53" s="245">
        <v>36489</v>
      </c>
      <c r="E53" s="329">
        <v>80</v>
      </c>
      <c r="F53" s="329">
        <v>80</v>
      </c>
      <c r="G53" s="329">
        <v>80</v>
      </c>
      <c r="H53" s="320" t="str">
        <f t="shared" si="0"/>
        <v>Tốt</v>
      </c>
      <c r="I53" s="329">
        <v>80</v>
      </c>
      <c r="J53" s="330" t="str">
        <f t="shared" si="1"/>
        <v>Tốt</v>
      </c>
      <c r="K53" s="323"/>
      <c r="L53" s="324"/>
      <c r="M53" s="320"/>
    </row>
    <row r="54" spans="1:13" s="240" customFormat="1" x14ac:dyDescent="0.25">
      <c r="A54" s="327">
        <v>43</v>
      </c>
      <c r="B54" s="243">
        <v>17020996</v>
      </c>
      <c r="C54" s="244" t="s">
        <v>627</v>
      </c>
      <c r="D54" s="245">
        <v>36194</v>
      </c>
      <c r="E54" s="329">
        <v>80</v>
      </c>
      <c r="F54" s="329">
        <v>80</v>
      </c>
      <c r="G54" s="329">
        <v>80</v>
      </c>
      <c r="H54" s="320" t="str">
        <f t="shared" si="0"/>
        <v>Tốt</v>
      </c>
      <c r="I54" s="329">
        <v>80</v>
      </c>
      <c r="J54" s="330" t="str">
        <f t="shared" si="1"/>
        <v>Tốt</v>
      </c>
      <c r="K54" s="323"/>
      <c r="L54" s="324"/>
      <c r="M54" s="320"/>
    </row>
    <row r="55" spans="1:13" s="240" customFormat="1" x14ac:dyDescent="0.25">
      <c r="A55" s="327">
        <v>44</v>
      </c>
      <c r="B55" s="243">
        <v>17021002</v>
      </c>
      <c r="C55" s="244" t="s">
        <v>1735</v>
      </c>
      <c r="D55" s="245">
        <v>36308</v>
      </c>
      <c r="E55" s="329">
        <v>75</v>
      </c>
      <c r="F55" s="329">
        <v>75</v>
      </c>
      <c r="G55" s="329">
        <v>75</v>
      </c>
      <c r="H55" s="320" t="str">
        <f t="shared" si="0"/>
        <v>Khá</v>
      </c>
      <c r="I55" s="329">
        <v>75</v>
      </c>
      <c r="J55" s="330" t="str">
        <f t="shared" si="1"/>
        <v>Khá</v>
      </c>
      <c r="K55" s="323"/>
      <c r="L55" s="324"/>
      <c r="M55" s="320"/>
    </row>
    <row r="56" spans="1:13" s="240" customFormat="1" x14ac:dyDescent="0.25">
      <c r="A56" s="327">
        <v>45</v>
      </c>
      <c r="B56" s="243">
        <v>17021009</v>
      </c>
      <c r="C56" s="244" t="s">
        <v>628</v>
      </c>
      <c r="D56" s="245">
        <v>36183</v>
      </c>
      <c r="E56" s="329">
        <v>90</v>
      </c>
      <c r="F56" s="329">
        <v>90</v>
      </c>
      <c r="G56" s="329">
        <v>90</v>
      </c>
      <c r="H56" s="320" t="str">
        <f t="shared" si="0"/>
        <v>Xuất sắc</v>
      </c>
      <c r="I56" s="329">
        <v>90</v>
      </c>
      <c r="J56" s="330" t="str">
        <f t="shared" si="1"/>
        <v>Xuất sắc</v>
      </c>
      <c r="K56" s="332"/>
      <c r="L56" s="334"/>
      <c r="M56" s="320"/>
    </row>
    <row r="57" spans="1:13" s="240" customFormat="1" x14ac:dyDescent="0.25">
      <c r="A57" s="327">
        <v>46</v>
      </c>
      <c r="B57" s="243">
        <v>17021021</v>
      </c>
      <c r="C57" s="244" t="s">
        <v>629</v>
      </c>
      <c r="D57" s="245">
        <v>36187</v>
      </c>
      <c r="E57" s="329">
        <v>90</v>
      </c>
      <c r="F57" s="329">
        <v>90</v>
      </c>
      <c r="G57" s="329">
        <v>90</v>
      </c>
      <c r="H57" s="320" t="str">
        <f t="shared" si="0"/>
        <v>Xuất sắc</v>
      </c>
      <c r="I57" s="329">
        <v>90</v>
      </c>
      <c r="J57" s="330" t="str">
        <f t="shared" si="1"/>
        <v>Xuất sắc</v>
      </c>
      <c r="K57" s="323"/>
      <c r="L57" s="324"/>
      <c r="M57" s="320"/>
    </row>
    <row r="58" spans="1:13" s="240" customFormat="1" x14ac:dyDescent="0.25">
      <c r="A58" s="329">
        <v>47</v>
      </c>
      <c r="B58" s="243">
        <v>17021030</v>
      </c>
      <c r="C58" s="244" t="s">
        <v>572</v>
      </c>
      <c r="D58" s="245">
        <v>36348</v>
      </c>
      <c r="E58" s="329">
        <v>63</v>
      </c>
      <c r="F58" s="329">
        <v>63</v>
      </c>
      <c r="G58" s="329">
        <v>63</v>
      </c>
      <c r="H58" s="320" t="str">
        <f t="shared" si="0"/>
        <v>Trung bình</v>
      </c>
      <c r="I58" s="329">
        <v>63</v>
      </c>
      <c r="J58" s="330" t="str">
        <f t="shared" si="1"/>
        <v>Trung bình</v>
      </c>
      <c r="K58" s="323"/>
      <c r="L58" s="324"/>
      <c r="M58" s="320"/>
    </row>
    <row r="59" spans="1:13" s="240" customFormat="1" x14ac:dyDescent="0.25">
      <c r="A59" s="327">
        <v>48</v>
      </c>
      <c r="B59" s="243">
        <v>17021049</v>
      </c>
      <c r="C59" s="244" t="s">
        <v>630</v>
      </c>
      <c r="D59" s="245">
        <v>36339</v>
      </c>
      <c r="E59" s="329">
        <v>90</v>
      </c>
      <c r="F59" s="329">
        <v>90</v>
      </c>
      <c r="G59" s="329">
        <v>90</v>
      </c>
      <c r="H59" s="320" t="str">
        <f t="shared" si="0"/>
        <v>Xuất sắc</v>
      </c>
      <c r="I59" s="329">
        <v>90</v>
      </c>
      <c r="J59" s="330" t="str">
        <f t="shared" si="1"/>
        <v>Xuất sắc</v>
      </c>
      <c r="K59" s="323"/>
      <c r="L59" s="324"/>
      <c r="M59" s="320"/>
    </row>
    <row r="60" spans="1:13" s="240" customFormat="1" x14ac:dyDescent="0.25">
      <c r="A60" s="327">
        <v>49</v>
      </c>
      <c r="B60" s="243">
        <v>17021054</v>
      </c>
      <c r="C60" s="244" t="s">
        <v>104</v>
      </c>
      <c r="D60" s="245">
        <v>36406</v>
      </c>
      <c r="E60" s="329">
        <v>90</v>
      </c>
      <c r="F60" s="329">
        <v>90</v>
      </c>
      <c r="G60" s="329">
        <v>90</v>
      </c>
      <c r="H60" s="320" t="str">
        <f t="shared" si="0"/>
        <v>Xuất sắc</v>
      </c>
      <c r="I60" s="329">
        <v>90</v>
      </c>
      <c r="J60" s="330" t="str">
        <f t="shared" si="1"/>
        <v>Xuất sắc</v>
      </c>
      <c r="K60" s="323"/>
      <c r="L60" s="324"/>
      <c r="M60" s="320"/>
    </row>
    <row r="61" spans="1:13" s="240" customFormat="1" x14ac:dyDescent="0.25">
      <c r="A61" s="327">
        <v>50</v>
      </c>
      <c r="B61" s="243">
        <v>17021064</v>
      </c>
      <c r="C61" s="244" t="s">
        <v>631</v>
      </c>
      <c r="D61" s="245">
        <v>36405</v>
      </c>
      <c r="E61" s="329">
        <v>70</v>
      </c>
      <c r="F61" s="329">
        <v>80</v>
      </c>
      <c r="G61" s="329">
        <v>80</v>
      </c>
      <c r="H61" s="320" t="str">
        <f t="shared" si="0"/>
        <v>Tốt</v>
      </c>
      <c r="I61" s="329">
        <v>80</v>
      </c>
      <c r="J61" s="330" t="str">
        <f t="shared" si="1"/>
        <v>Tốt</v>
      </c>
      <c r="K61" s="323"/>
      <c r="L61" s="324"/>
      <c r="M61" s="320"/>
    </row>
    <row r="62" spans="1:13" s="240" customFormat="1" x14ac:dyDescent="0.25">
      <c r="A62" s="327">
        <v>51</v>
      </c>
      <c r="B62" s="243">
        <v>17021080</v>
      </c>
      <c r="C62" s="244" t="s">
        <v>632</v>
      </c>
      <c r="D62" s="245">
        <v>35607</v>
      </c>
      <c r="E62" s="329">
        <v>80</v>
      </c>
      <c r="F62" s="329">
        <v>80</v>
      </c>
      <c r="G62" s="329">
        <v>80</v>
      </c>
      <c r="H62" s="320" t="str">
        <f t="shared" si="0"/>
        <v>Tốt</v>
      </c>
      <c r="I62" s="329">
        <v>80</v>
      </c>
      <c r="J62" s="330" t="str">
        <f t="shared" si="1"/>
        <v>Tốt</v>
      </c>
      <c r="K62" s="323"/>
      <c r="L62" s="324"/>
      <c r="M62" s="320"/>
    </row>
    <row r="63" spans="1:13" s="240" customFormat="1" x14ac:dyDescent="0.25">
      <c r="A63" s="329">
        <v>52</v>
      </c>
      <c r="B63" s="243">
        <v>17021088</v>
      </c>
      <c r="C63" s="244" t="s">
        <v>633</v>
      </c>
      <c r="D63" s="245">
        <v>36165</v>
      </c>
      <c r="E63" s="329">
        <v>80</v>
      </c>
      <c r="F63" s="329">
        <v>80</v>
      </c>
      <c r="G63" s="329">
        <v>80</v>
      </c>
      <c r="H63" s="320" t="str">
        <f t="shared" si="0"/>
        <v>Tốt</v>
      </c>
      <c r="I63" s="329">
        <v>80</v>
      </c>
      <c r="J63" s="330" t="str">
        <f t="shared" si="1"/>
        <v>Tốt</v>
      </c>
      <c r="K63" s="323"/>
      <c r="L63" s="324"/>
      <c r="M63" s="320"/>
    </row>
    <row r="64" spans="1:13" s="240" customFormat="1" x14ac:dyDescent="0.25">
      <c r="A64" s="327">
        <v>53</v>
      </c>
      <c r="B64" s="243">
        <v>17021095</v>
      </c>
      <c r="C64" s="244" t="s">
        <v>634</v>
      </c>
      <c r="D64" s="245">
        <v>36268</v>
      </c>
      <c r="E64" s="329">
        <v>85</v>
      </c>
      <c r="F64" s="329">
        <v>85</v>
      </c>
      <c r="G64" s="329">
        <v>85</v>
      </c>
      <c r="H64" s="320" t="str">
        <f t="shared" si="0"/>
        <v>Tốt</v>
      </c>
      <c r="I64" s="329">
        <v>85</v>
      </c>
      <c r="J64" s="330" t="str">
        <f t="shared" si="1"/>
        <v>Tốt</v>
      </c>
      <c r="K64" s="323"/>
      <c r="L64" s="324"/>
      <c r="M64" s="320"/>
    </row>
    <row r="65" spans="1:13" s="240" customFormat="1" x14ac:dyDescent="0.25">
      <c r="A65" s="327">
        <v>54</v>
      </c>
      <c r="B65" s="243">
        <v>17021101</v>
      </c>
      <c r="C65" s="244" t="s">
        <v>635</v>
      </c>
      <c r="D65" s="245">
        <v>36516</v>
      </c>
      <c r="E65" s="329">
        <v>80</v>
      </c>
      <c r="F65" s="329">
        <v>80</v>
      </c>
      <c r="G65" s="329">
        <v>80</v>
      </c>
      <c r="H65" s="320" t="str">
        <f t="shared" si="0"/>
        <v>Tốt</v>
      </c>
      <c r="I65" s="329">
        <v>80</v>
      </c>
      <c r="J65" s="330" t="str">
        <f t="shared" si="1"/>
        <v>Tốt</v>
      </c>
      <c r="K65" s="323"/>
      <c r="L65" s="324"/>
      <c r="M65" s="320"/>
    </row>
    <row r="66" spans="1:13" s="240" customFormat="1" x14ac:dyDescent="0.25">
      <c r="A66" s="327">
        <v>55</v>
      </c>
      <c r="B66" s="243">
        <v>17021115</v>
      </c>
      <c r="C66" s="244" t="s">
        <v>636</v>
      </c>
      <c r="D66" s="245">
        <v>36403</v>
      </c>
      <c r="E66" s="329">
        <v>80</v>
      </c>
      <c r="F66" s="329">
        <v>80</v>
      </c>
      <c r="G66" s="329">
        <v>80</v>
      </c>
      <c r="H66" s="320" t="str">
        <f t="shared" si="0"/>
        <v>Tốt</v>
      </c>
      <c r="I66" s="329">
        <v>80</v>
      </c>
      <c r="J66" s="330" t="str">
        <f t="shared" si="1"/>
        <v>Tốt</v>
      </c>
      <c r="K66" s="323"/>
      <c r="L66" s="324"/>
      <c r="M66" s="320"/>
    </row>
    <row r="67" spans="1:13" x14ac:dyDescent="0.25">
      <c r="A67" s="327">
        <v>56</v>
      </c>
      <c r="B67" s="243">
        <v>17021125</v>
      </c>
      <c r="C67" s="244" t="s">
        <v>637</v>
      </c>
      <c r="D67" s="245">
        <v>36168</v>
      </c>
      <c r="E67" s="329">
        <v>80</v>
      </c>
      <c r="F67" s="329">
        <v>80</v>
      </c>
      <c r="G67" s="329">
        <v>80</v>
      </c>
      <c r="H67" s="320" t="str">
        <f t="shared" si="0"/>
        <v>Tốt</v>
      </c>
      <c r="I67" s="329">
        <v>80</v>
      </c>
      <c r="J67" s="330" t="str">
        <f t="shared" si="1"/>
        <v>Tốt</v>
      </c>
      <c r="K67" s="327"/>
      <c r="L67" s="333"/>
      <c r="M67" s="320"/>
    </row>
    <row r="68" spans="1:13" x14ac:dyDescent="0.25">
      <c r="A68" s="329">
        <v>57</v>
      </c>
      <c r="B68" s="243">
        <v>17021142</v>
      </c>
      <c r="C68" s="244" t="s">
        <v>638</v>
      </c>
      <c r="D68" s="245">
        <v>36179</v>
      </c>
      <c r="E68" s="329">
        <v>80</v>
      </c>
      <c r="F68" s="329">
        <v>80</v>
      </c>
      <c r="G68" s="329">
        <v>80</v>
      </c>
      <c r="H68" s="320" t="str">
        <f t="shared" si="0"/>
        <v>Tốt</v>
      </c>
      <c r="I68" s="329">
        <v>80</v>
      </c>
      <c r="J68" s="330" t="str">
        <f t="shared" si="1"/>
        <v>Tốt</v>
      </c>
      <c r="K68" s="327"/>
      <c r="L68" s="337"/>
      <c r="M68" s="338"/>
    </row>
    <row r="69" spans="1:13" ht="7.5" customHeight="1" x14ac:dyDescent="0.25">
      <c r="B69" s="254"/>
      <c r="C69" s="255"/>
      <c r="D69" s="256"/>
    </row>
    <row r="70" spans="1:13" x14ac:dyDescent="0.25">
      <c r="A70" s="272" t="s">
        <v>1733</v>
      </c>
      <c r="D70" s="275"/>
      <c r="E70" s="259"/>
      <c r="F70" s="259"/>
      <c r="K70" s="239"/>
      <c r="L70" s="274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6" right="0.23" top="0.33" bottom="0.27" header="0.17" footer="0.17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topLeftCell="A8" workbookViewId="0">
      <selection activeCell="K8" sqref="K1:M1048576"/>
    </sheetView>
  </sheetViews>
  <sheetFormatPr defaultColWidth="9.140625" defaultRowHeight="15" x14ac:dyDescent="0.25"/>
  <cols>
    <col min="1" max="1" width="5.42578125" style="11" customWidth="1"/>
    <col min="2" max="2" width="11.7109375" style="153" customWidth="1"/>
    <col min="3" max="3" width="23.7109375" style="10" bestFit="1" customWidth="1"/>
    <col min="4" max="4" width="11.28515625" style="17" bestFit="1" customWidth="1"/>
    <col min="5" max="5" width="10.5703125" style="153" customWidth="1"/>
    <col min="6" max="6" width="15.140625" style="153" customWidth="1"/>
    <col min="7" max="7" width="6.85546875" style="153" customWidth="1"/>
    <col min="8" max="8" width="10.7109375" style="153" customWidth="1"/>
    <col min="9" max="9" width="10.28515625" style="153" customWidth="1"/>
    <col min="10" max="10" width="10.85546875" style="11" customWidth="1"/>
    <col min="11" max="11" width="6.140625" style="25" hidden="1" customWidth="1"/>
    <col min="12" max="12" width="18.140625" style="12" hidden="1" customWidth="1"/>
    <col min="13" max="13" width="12.28515625" style="10" hidden="1" customWidth="1"/>
    <col min="14" max="16384" width="9.140625" style="10"/>
  </cols>
  <sheetData>
    <row r="1" spans="1:13" s="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9"/>
    </row>
    <row r="2" spans="1:13" s="2" customFormat="1" ht="15.75" hidden="1" x14ac:dyDescent="0.25">
      <c r="A2" s="426" t="s">
        <v>1203</v>
      </c>
      <c r="B2" s="426"/>
      <c r="C2" s="426"/>
      <c r="D2" s="426"/>
      <c r="E2" s="426"/>
      <c r="F2" s="426"/>
      <c r="G2" s="426"/>
      <c r="H2" s="426"/>
      <c r="I2" s="426"/>
      <c r="J2" s="426"/>
      <c r="K2" s="9"/>
    </row>
    <row r="3" spans="1:13" s="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9"/>
    </row>
    <row r="4" spans="1:13" s="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9"/>
    </row>
    <row r="5" spans="1:13" s="2" customFormat="1" x14ac:dyDescent="0.25">
      <c r="B5" s="57"/>
      <c r="D5" s="44"/>
      <c r="E5" s="9"/>
      <c r="F5" s="9"/>
      <c r="G5" s="9"/>
      <c r="H5" s="9"/>
      <c r="I5" s="9"/>
      <c r="K5" s="9"/>
    </row>
    <row r="6" spans="1:13" ht="15.75" x14ac:dyDescent="0.25">
      <c r="A6" s="433" t="s">
        <v>7</v>
      </c>
      <c r="B6" s="433"/>
      <c r="C6" s="433"/>
      <c r="D6" s="433"/>
      <c r="E6" s="150"/>
      <c r="F6" s="150"/>
      <c r="G6" s="150"/>
    </row>
    <row r="7" spans="1:13" ht="15.75" x14ac:dyDescent="0.25">
      <c r="A7" s="431" t="s">
        <v>4</v>
      </c>
      <c r="B7" s="431"/>
      <c r="C7" s="431"/>
      <c r="D7" s="431"/>
      <c r="E7" s="435"/>
      <c r="F7" s="435"/>
      <c r="G7" s="435"/>
      <c r="H7" s="435"/>
      <c r="I7" s="198"/>
      <c r="J7" s="32"/>
      <c r="K7" s="26"/>
    </row>
    <row r="8" spans="1:13" ht="15.75" x14ac:dyDescent="0.25">
      <c r="A8" s="32"/>
      <c r="B8" s="150"/>
      <c r="C8" s="3"/>
      <c r="D8" s="13"/>
      <c r="E8" s="150"/>
      <c r="F8" s="150"/>
      <c r="G8" s="4"/>
    </row>
    <row r="9" spans="1:13" ht="29.25" customHeight="1" x14ac:dyDescent="0.25">
      <c r="A9" s="419" t="s">
        <v>2306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</row>
    <row r="10" spans="1:13" s="115" customFormat="1" x14ac:dyDescent="0.25">
      <c r="A10" s="18"/>
      <c r="B10" s="156"/>
      <c r="D10" s="98"/>
      <c r="E10" s="156"/>
      <c r="F10" s="156"/>
      <c r="G10" s="156"/>
      <c r="H10" s="156"/>
      <c r="I10" s="156"/>
      <c r="J10" s="18"/>
      <c r="K10" s="18"/>
      <c r="L10" s="90"/>
    </row>
    <row r="11" spans="1:13" s="115" customFormat="1" ht="28.5" customHeight="1" x14ac:dyDescent="0.25">
      <c r="A11" s="418" t="s">
        <v>0</v>
      </c>
      <c r="B11" s="418" t="s">
        <v>1</v>
      </c>
      <c r="C11" s="418" t="s">
        <v>2</v>
      </c>
      <c r="D11" s="444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18" t="s">
        <v>134</v>
      </c>
      <c r="M11" s="418" t="s">
        <v>1730</v>
      </c>
    </row>
    <row r="12" spans="1:13" s="115" customFormat="1" x14ac:dyDescent="0.25">
      <c r="A12" s="418"/>
      <c r="B12" s="418"/>
      <c r="C12" s="418"/>
      <c r="D12" s="444"/>
      <c r="E12" s="418"/>
      <c r="F12" s="418"/>
      <c r="G12" s="193" t="s">
        <v>10</v>
      </c>
      <c r="H12" s="193" t="s">
        <v>6</v>
      </c>
      <c r="I12" s="193" t="s">
        <v>10</v>
      </c>
      <c r="J12" s="112" t="s">
        <v>6</v>
      </c>
      <c r="K12" s="418"/>
      <c r="L12" s="418"/>
      <c r="M12" s="418"/>
    </row>
    <row r="13" spans="1:13" s="19" customFormat="1" x14ac:dyDescent="0.25">
      <c r="A13" s="5">
        <v>1</v>
      </c>
      <c r="B13" s="121">
        <v>17020565</v>
      </c>
      <c r="C13" s="94" t="s">
        <v>246</v>
      </c>
      <c r="D13" s="95">
        <v>36312</v>
      </c>
      <c r="E13" s="206">
        <v>75</v>
      </c>
      <c r="F13" s="206">
        <v>75</v>
      </c>
      <c r="G13" s="206">
        <v>75</v>
      </c>
      <c r="H13" s="154" t="str">
        <f>IF(G13&gt;=90,"Xuất sắc",IF(G13&gt;=80,"Tốt", IF(G13&gt;=65,"Khá",IF(G13&gt;=50,"Trung bình", IF(G13&gt;=35, "Yếu", "Kém")))))</f>
        <v>Khá</v>
      </c>
      <c r="I13" s="206">
        <v>75</v>
      </c>
      <c r="J13" s="16" t="str">
        <f>IF(I13&gt;=90,"Xuất sắc",IF(I13&gt;=80,"Tốt", IF(I13&gt;=65,"Khá",IF(I13&gt;=50,"Trung bình", IF(I13&gt;=35, "Yếu", "Kém")))))</f>
        <v>Khá</v>
      </c>
      <c r="K13" s="27"/>
      <c r="L13" s="28"/>
      <c r="M13" s="15"/>
    </row>
    <row r="14" spans="1:13" s="19" customFormat="1" x14ac:dyDescent="0.25">
      <c r="A14" s="5">
        <v>2</v>
      </c>
      <c r="B14" s="121">
        <v>17020567</v>
      </c>
      <c r="C14" s="94" t="s">
        <v>661</v>
      </c>
      <c r="D14" s="95">
        <v>36269</v>
      </c>
      <c r="E14" s="206">
        <v>80</v>
      </c>
      <c r="F14" s="206">
        <v>80</v>
      </c>
      <c r="G14" s="206">
        <v>80</v>
      </c>
      <c r="H14" s="154" t="str">
        <f t="shared" ref="H14:H34" si="0">IF(G14&gt;=90,"Xuất sắc",IF(G14&gt;=80,"Tốt", IF(G14&gt;=65,"Khá",IF(G14&gt;=50,"Trung bình", IF(G14&gt;=35, "Yếu", "Kém")))))</f>
        <v>Tốt</v>
      </c>
      <c r="I14" s="206">
        <v>80</v>
      </c>
      <c r="J14" s="16" t="str">
        <f t="shared" ref="J14:J34" si="1"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 s="19" customFormat="1" x14ac:dyDescent="0.25">
      <c r="A15" s="5">
        <v>3</v>
      </c>
      <c r="B15" s="121">
        <v>17020608</v>
      </c>
      <c r="C15" s="94" t="s">
        <v>434</v>
      </c>
      <c r="D15" s="95">
        <v>36473</v>
      </c>
      <c r="E15" s="206">
        <v>80</v>
      </c>
      <c r="F15" s="206">
        <v>80</v>
      </c>
      <c r="G15" s="206">
        <v>80</v>
      </c>
      <c r="H15" s="154" t="str">
        <f t="shared" si="0"/>
        <v>Tốt</v>
      </c>
      <c r="I15" s="206">
        <v>80</v>
      </c>
      <c r="J15" s="16" t="str">
        <f t="shared" si="1"/>
        <v>Tốt</v>
      </c>
      <c r="K15" s="29"/>
      <c r="L15" s="30"/>
      <c r="M15" s="15"/>
    </row>
    <row r="16" spans="1:13" s="19" customFormat="1" x14ac:dyDescent="0.25">
      <c r="A16" s="5">
        <v>4</v>
      </c>
      <c r="B16" s="121">
        <v>17020617</v>
      </c>
      <c r="C16" s="94" t="s">
        <v>651</v>
      </c>
      <c r="D16" s="95">
        <v>36324</v>
      </c>
      <c r="E16" s="206">
        <v>90</v>
      </c>
      <c r="F16" s="206">
        <v>90</v>
      </c>
      <c r="G16" s="206">
        <v>90</v>
      </c>
      <c r="H16" s="154" t="str">
        <f t="shared" si="0"/>
        <v>Xuất sắc</v>
      </c>
      <c r="I16" s="206">
        <v>90</v>
      </c>
      <c r="J16" s="16" t="str">
        <f t="shared" si="1"/>
        <v>Xuất sắc</v>
      </c>
      <c r="K16" s="27"/>
      <c r="L16" s="28"/>
      <c r="M16" s="15"/>
    </row>
    <row r="17" spans="1:13" s="19" customFormat="1" x14ac:dyDescent="0.25">
      <c r="A17" s="5">
        <v>5</v>
      </c>
      <c r="B17" s="121">
        <v>17020076</v>
      </c>
      <c r="C17" s="94" t="s">
        <v>649</v>
      </c>
      <c r="D17" s="95">
        <v>36447</v>
      </c>
      <c r="E17" s="206">
        <v>90</v>
      </c>
      <c r="F17" s="206">
        <v>90</v>
      </c>
      <c r="G17" s="206">
        <v>90</v>
      </c>
      <c r="H17" s="154" t="str">
        <f t="shared" si="0"/>
        <v>Xuất sắc</v>
      </c>
      <c r="I17" s="206">
        <v>90</v>
      </c>
      <c r="J17" s="16" t="str">
        <f t="shared" si="1"/>
        <v>Xuất sắc</v>
      </c>
      <c r="K17" s="27"/>
      <c r="L17" s="28"/>
      <c r="M17" s="15"/>
    </row>
    <row r="18" spans="1:13" s="19" customFormat="1" x14ac:dyDescent="0.25">
      <c r="A18" s="5">
        <v>6</v>
      </c>
      <c r="B18" s="121">
        <v>17020003</v>
      </c>
      <c r="C18" s="94" t="s">
        <v>653</v>
      </c>
      <c r="D18" s="95">
        <v>36504</v>
      </c>
      <c r="E18" s="206">
        <v>80</v>
      </c>
      <c r="F18" s="206">
        <v>80</v>
      </c>
      <c r="G18" s="206">
        <v>80</v>
      </c>
      <c r="H18" s="154" t="str">
        <f t="shared" si="0"/>
        <v>Tốt</v>
      </c>
      <c r="I18" s="206">
        <v>80</v>
      </c>
      <c r="J18" s="16" t="str">
        <f t="shared" si="1"/>
        <v>Tốt</v>
      </c>
      <c r="K18" s="27"/>
      <c r="L18" s="28"/>
      <c r="M18" s="15"/>
    </row>
    <row r="19" spans="1:13" s="19" customFormat="1" x14ac:dyDescent="0.25">
      <c r="A19" s="5">
        <v>7</v>
      </c>
      <c r="B19" s="121">
        <v>17020049</v>
      </c>
      <c r="C19" s="94" t="s">
        <v>79</v>
      </c>
      <c r="D19" s="95">
        <v>36450</v>
      </c>
      <c r="E19" s="206">
        <v>80</v>
      </c>
      <c r="F19" s="206">
        <v>80</v>
      </c>
      <c r="G19" s="206">
        <v>80</v>
      </c>
      <c r="H19" s="154" t="str">
        <f t="shared" si="0"/>
        <v>Tốt</v>
      </c>
      <c r="I19" s="206">
        <v>80</v>
      </c>
      <c r="J19" s="16" t="str">
        <f t="shared" si="1"/>
        <v>Tốt</v>
      </c>
      <c r="K19" s="27"/>
      <c r="L19" s="28"/>
      <c r="M19" s="15"/>
    </row>
    <row r="20" spans="1:13" s="19" customFormat="1" x14ac:dyDescent="0.25">
      <c r="A20" s="5">
        <v>8</v>
      </c>
      <c r="B20" s="121">
        <v>17020077</v>
      </c>
      <c r="C20" s="94" t="s">
        <v>650</v>
      </c>
      <c r="D20" s="95">
        <v>36386</v>
      </c>
      <c r="E20" s="206">
        <v>90</v>
      </c>
      <c r="F20" s="206">
        <v>90</v>
      </c>
      <c r="G20" s="206">
        <v>90</v>
      </c>
      <c r="H20" s="154" t="str">
        <f t="shared" si="0"/>
        <v>Xuất sắc</v>
      </c>
      <c r="I20" s="206">
        <v>90</v>
      </c>
      <c r="J20" s="16" t="str">
        <f t="shared" si="1"/>
        <v>Xuất sắc</v>
      </c>
      <c r="K20" s="27"/>
      <c r="L20" s="28"/>
      <c r="M20" s="15"/>
    </row>
    <row r="21" spans="1:13" s="19" customFormat="1" x14ac:dyDescent="0.25">
      <c r="A21" s="5">
        <v>9</v>
      </c>
      <c r="B21" s="121">
        <v>17020694</v>
      </c>
      <c r="C21" s="94" t="s">
        <v>652</v>
      </c>
      <c r="D21" s="95">
        <v>36513</v>
      </c>
      <c r="E21" s="206">
        <v>90</v>
      </c>
      <c r="F21" s="206">
        <v>90</v>
      </c>
      <c r="G21" s="206">
        <v>90</v>
      </c>
      <c r="H21" s="154" t="str">
        <f t="shared" si="0"/>
        <v>Xuất sắc</v>
      </c>
      <c r="I21" s="206">
        <v>90</v>
      </c>
      <c r="J21" s="16" t="str">
        <f t="shared" si="1"/>
        <v>Xuất sắc</v>
      </c>
      <c r="K21" s="27"/>
      <c r="L21" s="28"/>
      <c r="M21" s="15"/>
    </row>
    <row r="22" spans="1:13" s="19" customFormat="1" x14ac:dyDescent="0.25">
      <c r="A22" s="5">
        <v>10</v>
      </c>
      <c r="B22" s="121">
        <v>17020771</v>
      </c>
      <c r="C22" s="94" t="s">
        <v>58</v>
      </c>
      <c r="D22" s="95">
        <v>36290</v>
      </c>
      <c r="E22" s="206">
        <v>90</v>
      </c>
      <c r="F22" s="206">
        <v>90</v>
      </c>
      <c r="G22" s="206">
        <v>90</v>
      </c>
      <c r="H22" s="154" t="str">
        <f t="shared" si="0"/>
        <v>Xuất sắc</v>
      </c>
      <c r="I22" s="206">
        <v>90</v>
      </c>
      <c r="J22" s="16" t="str">
        <f t="shared" si="1"/>
        <v>Xuất sắc</v>
      </c>
      <c r="K22" s="27"/>
      <c r="L22" s="28"/>
      <c r="M22" s="15"/>
    </row>
    <row r="23" spans="1:13" s="19" customFormat="1" x14ac:dyDescent="0.25">
      <c r="A23" s="5">
        <v>11</v>
      </c>
      <c r="B23" s="121">
        <v>17020772</v>
      </c>
      <c r="C23" s="94" t="s">
        <v>395</v>
      </c>
      <c r="D23" s="95">
        <v>36371</v>
      </c>
      <c r="E23" s="206">
        <v>90</v>
      </c>
      <c r="F23" s="206">
        <v>90</v>
      </c>
      <c r="G23" s="206">
        <v>90</v>
      </c>
      <c r="H23" s="154" t="str">
        <f t="shared" si="0"/>
        <v>Xuất sắc</v>
      </c>
      <c r="I23" s="206">
        <v>90</v>
      </c>
      <c r="J23" s="16" t="str">
        <f t="shared" si="1"/>
        <v>Xuất sắc</v>
      </c>
      <c r="K23" s="27"/>
      <c r="L23" s="28"/>
      <c r="M23" s="15"/>
    </row>
    <row r="24" spans="1:13" s="19" customFormat="1" x14ac:dyDescent="0.25">
      <c r="A24" s="5">
        <v>12</v>
      </c>
      <c r="B24" s="121">
        <v>17020822</v>
      </c>
      <c r="C24" s="94" t="s">
        <v>647</v>
      </c>
      <c r="D24" s="95">
        <v>36462</v>
      </c>
      <c r="E24" s="206">
        <v>90</v>
      </c>
      <c r="F24" s="206">
        <v>90</v>
      </c>
      <c r="G24" s="206">
        <v>90</v>
      </c>
      <c r="H24" s="154" t="str">
        <f t="shared" si="0"/>
        <v>Xuất sắc</v>
      </c>
      <c r="I24" s="206">
        <v>90</v>
      </c>
      <c r="J24" s="16" t="str">
        <f t="shared" si="1"/>
        <v>Xuất sắc</v>
      </c>
      <c r="K24" s="27"/>
      <c r="L24" s="28"/>
      <c r="M24" s="15"/>
    </row>
    <row r="25" spans="1:13" s="19" customFormat="1" x14ac:dyDescent="0.25">
      <c r="A25" s="5">
        <v>13</v>
      </c>
      <c r="B25" s="121">
        <v>17020827</v>
      </c>
      <c r="C25" s="94" t="s">
        <v>397</v>
      </c>
      <c r="D25" s="95">
        <v>36473</v>
      </c>
      <c r="E25" s="206">
        <v>90</v>
      </c>
      <c r="F25" s="206">
        <v>90</v>
      </c>
      <c r="G25" s="206">
        <v>90</v>
      </c>
      <c r="H25" s="154" t="str">
        <f t="shared" si="0"/>
        <v>Xuất sắc</v>
      </c>
      <c r="I25" s="206">
        <v>90</v>
      </c>
      <c r="J25" s="16" t="str">
        <f t="shared" si="1"/>
        <v>Xuất sắc</v>
      </c>
      <c r="K25" s="27"/>
      <c r="L25" s="28"/>
      <c r="M25" s="15"/>
    </row>
    <row r="26" spans="1:13" s="19" customFormat="1" x14ac:dyDescent="0.25">
      <c r="A26" s="5">
        <v>14</v>
      </c>
      <c r="B26" s="121">
        <v>17020845</v>
      </c>
      <c r="C26" s="94" t="s">
        <v>706</v>
      </c>
      <c r="D26" s="95">
        <v>36474</v>
      </c>
      <c r="E26" s="206">
        <v>90</v>
      </c>
      <c r="F26" s="206">
        <v>90</v>
      </c>
      <c r="G26" s="206">
        <v>90</v>
      </c>
      <c r="H26" s="154" t="str">
        <f t="shared" si="0"/>
        <v>Xuất sắc</v>
      </c>
      <c r="I26" s="206">
        <v>90</v>
      </c>
      <c r="J26" s="16" t="str">
        <f t="shared" si="1"/>
        <v>Xuất sắc</v>
      </c>
      <c r="K26" s="27"/>
      <c r="L26" s="28"/>
      <c r="M26" s="15"/>
    </row>
    <row r="27" spans="1:13" s="19" customFormat="1" x14ac:dyDescent="0.25">
      <c r="A27" s="5">
        <v>15</v>
      </c>
      <c r="B27" s="121">
        <v>17020057</v>
      </c>
      <c r="C27" s="94" t="s">
        <v>707</v>
      </c>
      <c r="D27" s="95">
        <v>36472</v>
      </c>
      <c r="E27" s="206">
        <v>90</v>
      </c>
      <c r="F27" s="206">
        <v>90</v>
      </c>
      <c r="G27" s="206">
        <v>90</v>
      </c>
      <c r="H27" s="154" t="str">
        <f t="shared" si="0"/>
        <v>Xuất sắc</v>
      </c>
      <c r="I27" s="206">
        <v>90</v>
      </c>
      <c r="J27" s="16" t="str">
        <f t="shared" si="1"/>
        <v>Xuất sắc</v>
      </c>
      <c r="K27" s="27"/>
      <c r="L27" s="28"/>
      <c r="M27" s="15"/>
    </row>
    <row r="28" spans="1:13" s="19" customFormat="1" x14ac:dyDescent="0.25">
      <c r="A28" s="5">
        <v>16</v>
      </c>
      <c r="B28" s="121">
        <v>17020942</v>
      </c>
      <c r="C28" s="94" t="s">
        <v>404</v>
      </c>
      <c r="D28" s="95">
        <v>36221</v>
      </c>
      <c r="E28" s="206">
        <v>90</v>
      </c>
      <c r="F28" s="206">
        <v>90</v>
      </c>
      <c r="G28" s="206">
        <v>90</v>
      </c>
      <c r="H28" s="154" t="str">
        <f t="shared" si="0"/>
        <v>Xuất sắc</v>
      </c>
      <c r="I28" s="206">
        <v>90</v>
      </c>
      <c r="J28" s="16" t="str">
        <f t="shared" si="1"/>
        <v>Xuất sắc</v>
      </c>
      <c r="K28" s="27"/>
      <c r="L28" s="28"/>
      <c r="M28" s="15"/>
    </row>
    <row r="29" spans="1:13" s="19" customFormat="1" x14ac:dyDescent="0.25">
      <c r="A29" s="5">
        <v>17</v>
      </c>
      <c r="B29" s="121">
        <v>17020014</v>
      </c>
      <c r="C29" s="94" t="s">
        <v>282</v>
      </c>
      <c r="D29" s="95">
        <v>36442</v>
      </c>
      <c r="E29" s="206">
        <v>90</v>
      </c>
      <c r="F29" s="206">
        <v>90</v>
      </c>
      <c r="G29" s="206">
        <v>90</v>
      </c>
      <c r="H29" s="154" t="str">
        <f t="shared" si="0"/>
        <v>Xuất sắc</v>
      </c>
      <c r="I29" s="206">
        <v>90</v>
      </c>
      <c r="J29" s="16" t="str">
        <f t="shared" si="1"/>
        <v>Xuất sắc</v>
      </c>
      <c r="K29" s="27"/>
      <c r="L29" s="28"/>
      <c r="M29" s="15"/>
    </row>
    <row r="30" spans="1:13" s="19" customFormat="1" x14ac:dyDescent="0.25">
      <c r="A30" s="5">
        <v>18</v>
      </c>
      <c r="B30" s="121">
        <v>17020951</v>
      </c>
      <c r="C30" s="94" t="s">
        <v>708</v>
      </c>
      <c r="D30" s="95">
        <v>36424</v>
      </c>
      <c r="E30" s="206">
        <v>80</v>
      </c>
      <c r="F30" s="206">
        <v>80</v>
      </c>
      <c r="G30" s="206">
        <v>80</v>
      </c>
      <c r="H30" s="154" t="str">
        <f t="shared" si="0"/>
        <v>Tốt</v>
      </c>
      <c r="I30" s="206">
        <v>80</v>
      </c>
      <c r="J30" s="16" t="str">
        <f t="shared" si="1"/>
        <v>Tốt</v>
      </c>
      <c r="K30" s="27"/>
      <c r="L30" s="28"/>
      <c r="M30" s="15"/>
    </row>
    <row r="31" spans="1:13" x14ac:dyDescent="0.25">
      <c r="A31" s="5">
        <v>19</v>
      </c>
      <c r="B31" s="121">
        <v>17020992</v>
      </c>
      <c r="C31" s="94" t="s">
        <v>408</v>
      </c>
      <c r="D31" s="95">
        <v>36322</v>
      </c>
      <c r="E31" s="206">
        <v>90</v>
      </c>
      <c r="F31" s="206">
        <v>90</v>
      </c>
      <c r="G31" s="206">
        <v>90</v>
      </c>
      <c r="H31" s="154" t="str">
        <f t="shared" si="0"/>
        <v>Xuất sắc</v>
      </c>
      <c r="I31" s="206">
        <v>90</v>
      </c>
      <c r="J31" s="16" t="str">
        <f t="shared" si="1"/>
        <v>Xuất sắc</v>
      </c>
      <c r="K31" s="5"/>
      <c r="L31" s="6"/>
      <c r="M31" s="15"/>
    </row>
    <row r="32" spans="1:13" x14ac:dyDescent="0.25">
      <c r="A32" s="5">
        <v>20</v>
      </c>
      <c r="B32" s="121">
        <v>17020064</v>
      </c>
      <c r="C32" s="94" t="s">
        <v>107</v>
      </c>
      <c r="D32" s="95">
        <v>36452</v>
      </c>
      <c r="E32" s="206">
        <v>90</v>
      </c>
      <c r="F32" s="206">
        <v>90</v>
      </c>
      <c r="G32" s="206">
        <v>90</v>
      </c>
      <c r="H32" s="154" t="str">
        <f t="shared" si="0"/>
        <v>Xuất sắc</v>
      </c>
      <c r="I32" s="206">
        <v>90</v>
      </c>
      <c r="J32" s="16" t="str">
        <f t="shared" si="1"/>
        <v>Xuất sắc</v>
      </c>
      <c r="K32" s="14"/>
      <c r="L32" s="15"/>
      <c r="M32" s="15"/>
    </row>
    <row r="33" spans="1:13" x14ac:dyDescent="0.25">
      <c r="A33" s="5">
        <v>21</v>
      </c>
      <c r="B33" s="121">
        <v>17021090</v>
      </c>
      <c r="C33" s="94" t="s">
        <v>709</v>
      </c>
      <c r="D33" s="95">
        <v>36480</v>
      </c>
      <c r="E33" s="206">
        <v>90</v>
      </c>
      <c r="F33" s="206">
        <v>90</v>
      </c>
      <c r="G33" s="206">
        <v>90</v>
      </c>
      <c r="H33" s="154" t="str">
        <f t="shared" si="0"/>
        <v>Xuất sắc</v>
      </c>
      <c r="I33" s="206">
        <v>90</v>
      </c>
      <c r="J33" s="16" t="str">
        <f t="shared" si="1"/>
        <v>Xuất sắc</v>
      </c>
      <c r="K33" s="5"/>
      <c r="L33" s="6"/>
      <c r="M33" s="15"/>
    </row>
    <row r="34" spans="1:13" x14ac:dyDescent="0.25">
      <c r="A34" s="5">
        <v>22</v>
      </c>
      <c r="B34" s="121">
        <v>17020069</v>
      </c>
      <c r="C34" s="94" t="s">
        <v>710</v>
      </c>
      <c r="D34" s="95">
        <v>36449</v>
      </c>
      <c r="E34" s="206">
        <v>90</v>
      </c>
      <c r="F34" s="206">
        <v>90</v>
      </c>
      <c r="G34" s="206">
        <v>90</v>
      </c>
      <c r="H34" s="154" t="str">
        <f t="shared" si="0"/>
        <v>Xuất sắc</v>
      </c>
      <c r="I34" s="206">
        <v>90</v>
      </c>
      <c r="J34" s="16" t="str">
        <f t="shared" si="1"/>
        <v>Xuất sắc</v>
      </c>
      <c r="K34" s="5"/>
      <c r="L34" s="6"/>
      <c r="M34" s="15"/>
    </row>
    <row r="35" spans="1:13" ht="9.75" customHeight="1" x14ac:dyDescent="0.25"/>
    <row r="36" spans="1:13" x14ac:dyDescent="0.25">
      <c r="A36" s="39" t="s">
        <v>1732</v>
      </c>
    </row>
  </sheetData>
  <mergeCells count="19">
    <mergeCell ref="A7:D7"/>
    <mergeCell ref="E7:H7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6:D6"/>
    <mergeCell ref="G11:H11"/>
    <mergeCell ref="I11:J11"/>
    <mergeCell ref="K11:K12"/>
    <mergeCell ref="L11:L12"/>
    <mergeCell ref="M11:M12"/>
  </mergeCells>
  <pageMargins left="0.21" right="0.19" top="0.33" bottom="0.25" header="0.17" footer="0.17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72"/>
  <sheetViews>
    <sheetView topLeftCell="A5" workbookViewId="0">
      <selection activeCell="Q27" sqref="Q27"/>
    </sheetView>
  </sheetViews>
  <sheetFormatPr defaultColWidth="9.140625" defaultRowHeight="15.75" x14ac:dyDescent="0.25"/>
  <cols>
    <col min="1" max="1" width="5.5703125" style="239" customWidth="1"/>
    <col min="2" max="2" width="10.85546875" style="239" customWidth="1"/>
    <col min="3" max="3" width="25.28515625" style="240" customWidth="1"/>
    <col min="4" max="4" width="11.28515625" style="264" bestFit="1" customWidth="1"/>
    <col min="5" max="5" width="10.85546875" style="239" customWidth="1"/>
    <col min="6" max="6" width="12.7109375" style="239" customWidth="1"/>
    <col min="7" max="7" width="6.85546875" style="239" customWidth="1"/>
    <col min="8" max="8" width="10.7109375" style="240" customWidth="1"/>
    <col min="9" max="9" width="10.140625" style="239" customWidth="1"/>
    <col min="10" max="10" width="12.140625" style="239" customWidth="1"/>
    <col min="11" max="11" width="9.85546875" style="239" hidden="1" customWidth="1"/>
    <col min="12" max="12" width="16.42578125" style="238" hidden="1" customWidth="1"/>
    <col min="13" max="13" width="16.85546875" style="240" hidden="1" customWidth="1"/>
    <col min="14" max="16384" width="9.140625" style="240"/>
  </cols>
  <sheetData>
    <row r="1" spans="1:13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3" hidden="1" x14ac:dyDescent="0.25">
      <c r="A2" s="426" t="s">
        <v>1214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3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3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</row>
    <row r="5" spans="1:13" x14ac:dyDescent="0.25">
      <c r="A5" s="438" t="s">
        <v>7</v>
      </c>
      <c r="B5" s="438"/>
      <c r="C5" s="438"/>
      <c r="D5" s="438"/>
      <c r="E5" s="58"/>
      <c r="F5" s="58"/>
      <c r="G5" s="58"/>
    </row>
    <row r="6" spans="1:13" x14ac:dyDescent="0.25">
      <c r="A6" s="434" t="s">
        <v>4</v>
      </c>
      <c r="B6" s="434"/>
      <c r="C6" s="434"/>
      <c r="D6" s="434"/>
      <c r="E6" s="434"/>
      <c r="F6" s="434"/>
      <c r="G6" s="434"/>
      <c r="H6" s="434"/>
      <c r="I6" s="262"/>
      <c r="J6" s="262"/>
      <c r="K6" s="262"/>
    </row>
    <row r="7" spans="1:13" x14ac:dyDescent="0.25">
      <c r="A7" s="262"/>
      <c r="B7" s="58"/>
      <c r="C7" s="339"/>
      <c r="D7" s="340"/>
      <c r="E7" s="58"/>
      <c r="F7" s="58"/>
      <c r="G7" s="341"/>
    </row>
    <row r="8" spans="1:13" ht="29.25" customHeight="1" x14ac:dyDescent="0.25">
      <c r="A8" s="436" t="s">
        <v>2307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10" spans="1:13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47" t="s">
        <v>133</v>
      </c>
      <c r="L10" s="448" t="s">
        <v>134</v>
      </c>
      <c r="M10" s="447" t="s">
        <v>1730</v>
      </c>
    </row>
    <row r="11" spans="1:13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47"/>
      <c r="L11" s="449"/>
      <c r="M11" s="447"/>
    </row>
    <row r="12" spans="1:13" x14ac:dyDescent="0.25">
      <c r="A12" s="229">
        <v>1</v>
      </c>
      <c r="B12" s="243">
        <v>17021146</v>
      </c>
      <c r="C12" s="244" t="s">
        <v>363</v>
      </c>
      <c r="D12" s="309">
        <v>36253</v>
      </c>
      <c r="E12" s="311">
        <v>80</v>
      </c>
      <c r="F12" s="311">
        <v>80</v>
      </c>
      <c r="G12" s="311">
        <v>80</v>
      </c>
      <c r="H12" s="234" t="str">
        <f>IF(G12&gt;=90,"Xuất sắc",IF(G12&gt;=80,"Tốt", IF(G12&gt;=65,"Khá",IF(G12&gt;=50,"Trung bình", IF(G12&gt;=35, "Yếu", "Kém")))))</f>
        <v>Tốt</v>
      </c>
      <c r="I12" s="311">
        <v>80</v>
      </c>
      <c r="J12" s="251" t="str">
        <f>IF(I12&gt;=90,"Xuất sắc",IF(I12&gt;=80,"Tốt", IF(I12&gt;=65,"Khá",IF(I12&gt;=50,"Trung bình", IF(I12&gt;=35, "Yếu", "Kém")))))</f>
        <v>Tốt</v>
      </c>
      <c r="K12" s="342"/>
      <c r="L12" s="343"/>
      <c r="M12" s="320"/>
    </row>
    <row r="13" spans="1:13" x14ac:dyDescent="0.25">
      <c r="A13" s="311">
        <v>2</v>
      </c>
      <c r="B13" s="243">
        <v>17020561</v>
      </c>
      <c r="C13" s="244" t="s">
        <v>363</v>
      </c>
      <c r="D13" s="309">
        <v>36383</v>
      </c>
      <c r="E13" s="311">
        <v>80</v>
      </c>
      <c r="F13" s="311">
        <v>80</v>
      </c>
      <c r="G13" s="311">
        <v>80</v>
      </c>
      <c r="H13" s="234" t="str">
        <f>IF(G13&gt;=90,"Xuất sắc",IF(G13&gt;=80,"Tốt", IF(G13&gt;=65,"Khá",IF(G13&gt;=50,"Trung bình", IF(G13&gt;=35, "Yếu", "Kém")))))</f>
        <v>Tốt</v>
      </c>
      <c r="I13" s="311">
        <v>80</v>
      </c>
      <c r="J13" s="251" t="str">
        <f>IF(I13&gt;=90,"Xuất sắc",IF(I13&gt;=80,"Tốt", IF(I13&gt;=65,"Khá",IF(I13&gt;=50,"Trung bình", IF(I13&gt;=35, "Yếu", "Kém")))))</f>
        <v>Tốt</v>
      </c>
      <c r="K13" s="311"/>
      <c r="L13" s="343"/>
      <c r="M13" s="320"/>
    </row>
    <row r="14" spans="1:13" x14ac:dyDescent="0.25">
      <c r="A14" s="229">
        <v>3</v>
      </c>
      <c r="B14" s="243">
        <v>17021148</v>
      </c>
      <c r="C14" s="244" t="s">
        <v>533</v>
      </c>
      <c r="D14" s="309">
        <v>35993</v>
      </c>
      <c r="E14" s="311">
        <v>92</v>
      </c>
      <c r="F14" s="311">
        <v>92</v>
      </c>
      <c r="G14" s="311">
        <v>92</v>
      </c>
      <c r="H14" s="234" t="str">
        <f t="shared" ref="H14:H70" si="0">IF(G14&gt;=90,"Xuất sắc",IF(G14&gt;=80,"Tốt", IF(G14&gt;=65,"Khá",IF(G14&gt;=50,"Trung bình", IF(G14&gt;=35, "Yếu", "Kém")))))</f>
        <v>Xuất sắc</v>
      </c>
      <c r="I14" s="311">
        <v>92</v>
      </c>
      <c r="J14" s="251" t="str">
        <f t="shared" ref="J14:J70" si="1">IF(I14&gt;=90,"Xuất sắc",IF(I14&gt;=80,"Tốt", IF(I14&gt;=65,"Khá",IF(I14&gt;=50,"Trung bình", IF(I14&gt;=35, "Yếu", "Kém")))))</f>
        <v>Xuất sắc</v>
      </c>
      <c r="K14" s="342"/>
      <c r="L14" s="343"/>
      <c r="M14" s="320"/>
    </row>
    <row r="15" spans="1:13" x14ac:dyDescent="0.25">
      <c r="A15" s="311">
        <v>4</v>
      </c>
      <c r="B15" s="243">
        <v>17020596</v>
      </c>
      <c r="C15" s="244" t="s">
        <v>712</v>
      </c>
      <c r="D15" s="309">
        <v>36041</v>
      </c>
      <c r="E15" s="311">
        <v>0</v>
      </c>
      <c r="F15" s="311">
        <v>0</v>
      </c>
      <c r="G15" s="311">
        <v>0</v>
      </c>
      <c r="H15" s="234" t="str">
        <f t="shared" si="0"/>
        <v>Kém</v>
      </c>
      <c r="I15" s="311">
        <v>0</v>
      </c>
      <c r="J15" s="251" t="str">
        <f t="shared" si="1"/>
        <v>Kém</v>
      </c>
      <c r="K15" s="342"/>
      <c r="L15" s="343"/>
      <c r="M15" s="320"/>
    </row>
    <row r="16" spans="1:13" x14ac:dyDescent="0.25">
      <c r="A16" s="229">
        <v>5</v>
      </c>
      <c r="B16" s="243">
        <v>17021149</v>
      </c>
      <c r="C16" s="244" t="s">
        <v>299</v>
      </c>
      <c r="D16" s="309">
        <v>36225</v>
      </c>
      <c r="E16" s="311">
        <v>90</v>
      </c>
      <c r="F16" s="311">
        <v>90</v>
      </c>
      <c r="G16" s="311">
        <v>90</v>
      </c>
      <c r="H16" s="234" t="str">
        <f t="shared" si="0"/>
        <v>Xuất sắc</v>
      </c>
      <c r="I16" s="311">
        <v>90</v>
      </c>
      <c r="J16" s="251" t="str">
        <f t="shared" si="1"/>
        <v>Xuất sắc</v>
      </c>
      <c r="K16" s="342"/>
      <c r="L16" s="343"/>
      <c r="M16" s="320"/>
    </row>
    <row r="17" spans="1:13" x14ac:dyDescent="0.25">
      <c r="A17" s="311">
        <v>6</v>
      </c>
      <c r="B17" s="243">
        <v>17020618</v>
      </c>
      <c r="C17" s="244" t="s">
        <v>422</v>
      </c>
      <c r="D17" s="309">
        <v>36387</v>
      </c>
      <c r="E17" s="311">
        <v>90</v>
      </c>
      <c r="F17" s="311">
        <v>90</v>
      </c>
      <c r="G17" s="311">
        <v>90</v>
      </c>
      <c r="H17" s="234" t="str">
        <f t="shared" si="0"/>
        <v>Xuất sắc</v>
      </c>
      <c r="I17" s="311">
        <v>90</v>
      </c>
      <c r="J17" s="251" t="str">
        <f t="shared" si="1"/>
        <v>Xuất sắc</v>
      </c>
      <c r="K17" s="342"/>
      <c r="L17" s="343"/>
      <c r="M17" s="320"/>
    </row>
    <row r="18" spans="1:13" x14ac:dyDescent="0.25">
      <c r="A18" s="229">
        <v>7</v>
      </c>
      <c r="B18" s="243">
        <v>17021150</v>
      </c>
      <c r="C18" s="244" t="s">
        <v>300</v>
      </c>
      <c r="D18" s="309">
        <v>36339</v>
      </c>
      <c r="E18" s="311">
        <v>66</v>
      </c>
      <c r="F18" s="311">
        <v>66</v>
      </c>
      <c r="G18" s="311">
        <v>66</v>
      </c>
      <c r="H18" s="234" t="str">
        <f t="shared" si="0"/>
        <v>Khá</v>
      </c>
      <c r="I18" s="311">
        <v>66</v>
      </c>
      <c r="J18" s="251" t="str">
        <f t="shared" si="1"/>
        <v>Khá</v>
      </c>
      <c r="K18" s="342"/>
      <c r="L18" s="343"/>
      <c r="M18" s="320"/>
    </row>
    <row r="19" spans="1:13" x14ac:dyDescent="0.25">
      <c r="A19" s="311">
        <v>8</v>
      </c>
      <c r="B19" s="243">
        <v>17020621</v>
      </c>
      <c r="C19" s="244" t="s">
        <v>423</v>
      </c>
      <c r="D19" s="309">
        <v>36195</v>
      </c>
      <c r="E19" s="311">
        <v>76</v>
      </c>
      <c r="F19" s="311">
        <v>76</v>
      </c>
      <c r="G19" s="311">
        <v>76</v>
      </c>
      <c r="H19" s="234" t="str">
        <f t="shared" si="0"/>
        <v>Khá</v>
      </c>
      <c r="I19" s="311">
        <v>76</v>
      </c>
      <c r="J19" s="251" t="str">
        <f t="shared" si="1"/>
        <v>Khá</v>
      </c>
      <c r="K19" s="342"/>
      <c r="L19" s="343"/>
      <c r="M19" s="320"/>
    </row>
    <row r="20" spans="1:13" ht="15" customHeight="1" x14ac:dyDescent="0.25">
      <c r="A20" s="229">
        <v>9</v>
      </c>
      <c r="B20" s="243">
        <v>17020628</v>
      </c>
      <c r="C20" s="244" t="s">
        <v>364</v>
      </c>
      <c r="D20" s="309">
        <v>36216</v>
      </c>
      <c r="E20" s="311">
        <v>80</v>
      </c>
      <c r="F20" s="311">
        <v>80</v>
      </c>
      <c r="G20" s="311">
        <v>80</v>
      </c>
      <c r="H20" s="234" t="str">
        <f t="shared" si="0"/>
        <v>Tốt</v>
      </c>
      <c r="I20" s="311">
        <v>80</v>
      </c>
      <c r="J20" s="251" t="str">
        <f t="shared" si="1"/>
        <v>Tốt</v>
      </c>
      <c r="K20" s="311"/>
      <c r="L20" s="343"/>
      <c r="M20" s="320"/>
    </row>
    <row r="21" spans="1:13" x14ac:dyDescent="0.25">
      <c r="A21" s="311">
        <v>10</v>
      </c>
      <c r="B21" s="243">
        <v>17020637</v>
      </c>
      <c r="C21" s="244" t="s">
        <v>713</v>
      </c>
      <c r="D21" s="309">
        <v>36168</v>
      </c>
      <c r="E21" s="311">
        <v>90</v>
      </c>
      <c r="F21" s="311">
        <v>90</v>
      </c>
      <c r="G21" s="311">
        <v>90</v>
      </c>
      <c r="H21" s="234" t="str">
        <f t="shared" si="0"/>
        <v>Xuất sắc</v>
      </c>
      <c r="I21" s="311">
        <v>90</v>
      </c>
      <c r="J21" s="251" t="str">
        <f t="shared" si="1"/>
        <v>Xuất sắc</v>
      </c>
      <c r="K21" s="311"/>
      <c r="L21" s="343"/>
      <c r="M21" s="320"/>
    </row>
    <row r="22" spans="1:13" x14ac:dyDescent="0.25">
      <c r="A22" s="229">
        <v>11</v>
      </c>
      <c r="B22" s="243">
        <v>17020662</v>
      </c>
      <c r="C22" s="244" t="s">
        <v>1736</v>
      </c>
      <c r="D22" s="309">
        <v>36488</v>
      </c>
      <c r="E22" s="311">
        <v>80</v>
      </c>
      <c r="F22" s="311">
        <v>80</v>
      </c>
      <c r="G22" s="311">
        <v>80</v>
      </c>
      <c r="H22" s="234" t="str">
        <f t="shared" si="0"/>
        <v>Tốt</v>
      </c>
      <c r="I22" s="311">
        <v>80</v>
      </c>
      <c r="J22" s="251" t="str">
        <f t="shared" si="1"/>
        <v>Tốt</v>
      </c>
      <c r="K22" s="342"/>
      <c r="L22" s="343"/>
      <c r="M22" s="320"/>
    </row>
    <row r="23" spans="1:13" x14ac:dyDescent="0.25">
      <c r="A23" s="311">
        <v>12</v>
      </c>
      <c r="B23" s="243">
        <v>17021152</v>
      </c>
      <c r="C23" s="244" t="s">
        <v>365</v>
      </c>
      <c r="D23" s="309">
        <v>36247</v>
      </c>
      <c r="E23" s="311">
        <v>80</v>
      </c>
      <c r="F23" s="311">
        <v>70</v>
      </c>
      <c r="G23" s="311">
        <v>70</v>
      </c>
      <c r="H23" s="234" t="str">
        <f t="shared" si="0"/>
        <v>Khá</v>
      </c>
      <c r="I23" s="311">
        <v>70</v>
      </c>
      <c r="J23" s="251" t="str">
        <f t="shared" si="1"/>
        <v>Khá</v>
      </c>
      <c r="K23" s="342">
        <v>10</v>
      </c>
      <c r="L23" s="343" t="s">
        <v>2244</v>
      </c>
      <c r="M23" s="320"/>
    </row>
    <row r="24" spans="1:13" x14ac:dyDescent="0.25">
      <c r="A24" s="229">
        <v>13</v>
      </c>
      <c r="B24" s="243">
        <v>17020703</v>
      </c>
      <c r="C24" s="244" t="s">
        <v>714</v>
      </c>
      <c r="D24" s="309">
        <v>36515</v>
      </c>
      <c r="E24" s="311">
        <v>80</v>
      </c>
      <c r="F24" s="311">
        <v>80</v>
      </c>
      <c r="G24" s="311">
        <v>80</v>
      </c>
      <c r="H24" s="234" t="str">
        <f t="shared" si="0"/>
        <v>Tốt</v>
      </c>
      <c r="I24" s="311">
        <v>80</v>
      </c>
      <c r="J24" s="251" t="str">
        <f t="shared" si="1"/>
        <v>Tốt</v>
      </c>
      <c r="K24" s="342"/>
      <c r="L24" s="343"/>
      <c r="M24" s="320"/>
    </row>
    <row r="25" spans="1:13" x14ac:dyDescent="0.25">
      <c r="A25" s="311">
        <v>14</v>
      </c>
      <c r="B25" s="243">
        <v>17020716</v>
      </c>
      <c r="C25" s="244" t="s">
        <v>639</v>
      </c>
      <c r="D25" s="309">
        <v>36480</v>
      </c>
      <c r="E25" s="311">
        <v>80</v>
      </c>
      <c r="F25" s="311">
        <v>80</v>
      </c>
      <c r="G25" s="311">
        <v>80</v>
      </c>
      <c r="H25" s="234" t="str">
        <f t="shared" si="0"/>
        <v>Tốt</v>
      </c>
      <c r="I25" s="311">
        <v>80</v>
      </c>
      <c r="J25" s="251" t="str">
        <f t="shared" si="1"/>
        <v>Tốt</v>
      </c>
      <c r="K25" s="311"/>
      <c r="L25" s="343"/>
      <c r="M25" s="320"/>
    </row>
    <row r="26" spans="1:13" x14ac:dyDescent="0.25">
      <c r="A26" s="229">
        <v>15</v>
      </c>
      <c r="B26" s="243">
        <v>17020717</v>
      </c>
      <c r="C26" s="244" t="s">
        <v>715</v>
      </c>
      <c r="D26" s="309">
        <v>36060</v>
      </c>
      <c r="E26" s="311">
        <v>80</v>
      </c>
      <c r="F26" s="311">
        <v>80</v>
      </c>
      <c r="G26" s="311">
        <v>80</v>
      </c>
      <c r="H26" s="234" t="str">
        <f t="shared" si="0"/>
        <v>Tốt</v>
      </c>
      <c r="I26" s="311">
        <v>80</v>
      </c>
      <c r="J26" s="251" t="str">
        <f t="shared" si="1"/>
        <v>Tốt</v>
      </c>
      <c r="K26" s="311"/>
      <c r="L26" s="343"/>
      <c r="M26" s="320"/>
    </row>
    <row r="27" spans="1:13" x14ac:dyDescent="0.25">
      <c r="A27" s="311">
        <v>16</v>
      </c>
      <c r="B27" s="243">
        <v>17020727</v>
      </c>
      <c r="C27" s="244" t="s">
        <v>716</v>
      </c>
      <c r="D27" s="309">
        <v>36224</v>
      </c>
      <c r="E27" s="311">
        <v>82</v>
      </c>
      <c r="F27" s="311">
        <v>82</v>
      </c>
      <c r="G27" s="311">
        <v>82</v>
      </c>
      <c r="H27" s="234" t="str">
        <f t="shared" si="0"/>
        <v>Tốt</v>
      </c>
      <c r="I27" s="311">
        <v>82</v>
      </c>
      <c r="J27" s="251" t="str">
        <f t="shared" si="1"/>
        <v>Tốt</v>
      </c>
      <c r="K27" s="342"/>
      <c r="L27" s="343"/>
      <c r="M27" s="320"/>
    </row>
    <row r="28" spans="1:13" x14ac:dyDescent="0.25">
      <c r="A28" s="229">
        <v>17</v>
      </c>
      <c r="B28" s="243">
        <v>17020752</v>
      </c>
      <c r="C28" s="244" t="s">
        <v>717</v>
      </c>
      <c r="D28" s="309">
        <v>36252</v>
      </c>
      <c r="E28" s="311">
        <v>80</v>
      </c>
      <c r="F28" s="311">
        <v>80</v>
      </c>
      <c r="G28" s="311">
        <v>80</v>
      </c>
      <c r="H28" s="234" t="str">
        <f t="shared" si="0"/>
        <v>Tốt</v>
      </c>
      <c r="I28" s="311">
        <v>80</v>
      </c>
      <c r="J28" s="251" t="str">
        <f t="shared" si="1"/>
        <v>Tốt</v>
      </c>
      <c r="K28" s="342"/>
      <c r="L28" s="343"/>
      <c r="M28" s="320"/>
    </row>
    <row r="29" spans="1:13" x14ac:dyDescent="0.25">
      <c r="A29" s="311">
        <v>18</v>
      </c>
      <c r="B29" s="243">
        <v>17021153</v>
      </c>
      <c r="C29" s="244" t="s">
        <v>301</v>
      </c>
      <c r="D29" s="309">
        <v>36147</v>
      </c>
      <c r="E29" s="311">
        <v>80</v>
      </c>
      <c r="F29" s="311">
        <v>80</v>
      </c>
      <c r="G29" s="311">
        <v>80</v>
      </c>
      <c r="H29" s="234" t="str">
        <f t="shared" si="0"/>
        <v>Tốt</v>
      </c>
      <c r="I29" s="311">
        <v>80</v>
      </c>
      <c r="J29" s="251" t="str">
        <f t="shared" si="1"/>
        <v>Tốt</v>
      </c>
      <c r="K29" s="342"/>
      <c r="L29" s="343"/>
      <c r="M29" s="320"/>
    </row>
    <row r="30" spans="1:13" x14ac:dyDescent="0.25">
      <c r="A30" s="229">
        <v>19</v>
      </c>
      <c r="B30" s="243">
        <v>17021154</v>
      </c>
      <c r="C30" s="244" t="s">
        <v>718</v>
      </c>
      <c r="D30" s="309">
        <v>36178</v>
      </c>
      <c r="E30" s="311">
        <v>90</v>
      </c>
      <c r="F30" s="311">
        <v>90</v>
      </c>
      <c r="G30" s="311">
        <v>90</v>
      </c>
      <c r="H30" s="234" t="str">
        <f t="shared" si="0"/>
        <v>Xuất sắc</v>
      </c>
      <c r="I30" s="311">
        <v>90</v>
      </c>
      <c r="J30" s="251" t="str">
        <f t="shared" si="1"/>
        <v>Xuất sắc</v>
      </c>
      <c r="K30" s="342"/>
      <c r="L30" s="343"/>
      <c r="M30" s="320"/>
    </row>
    <row r="31" spans="1:13" x14ac:dyDescent="0.25">
      <c r="A31" s="311">
        <v>20</v>
      </c>
      <c r="B31" s="243">
        <v>17021155</v>
      </c>
      <c r="C31" s="244" t="s">
        <v>640</v>
      </c>
      <c r="D31" s="309">
        <v>36332</v>
      </c>
      <c r="E31" s="311">
        <v>80</v>
      </c>
      <c r="F31" s="311">
        <v>80</v>
      </c>
      <c r="G31" s="311">
        <v>80</v>
      </c>
      <c r="H31" s="234" t="str">
        <f t="shared" si="0"/>
        <v>Tốt</v>
      </c>
      <c r="I31" s="311">
        <v>80</v>
      </c>
      <c r="J31" s="251" t="str">
        <f t="shared" si="1"/>
        <v>Tốt</v>
      </c>
      <c r="K31" s="342"/>
      <c r="L31" s="343"/>
      <c r="M31" s="320"/>
    </row>
    <row r="32" spans="1:13" x14ac:dyDescent="0.25">
      <c r="A32" s="229">
        <v>21</v>
      </c>
      <c r="B32" s="243">
        <v>17021156</v>
      </c>
      <c r="C32" s="244" t="s">
        <v>41</v>
      </c>
      <c r="D32" s="309">
        <v>36421</v>
      </c>
      <c r="E32" s="311">
        <v>92</v>
      </c>
      <c r="F32" s="311">
        <v>92</v>
      </c>
      <c r="G32" s="311">
        <v>92</v>
      </c>
      <c r="H32" s="234" t="str">
        <f t="shared" si="0"/>
        <v>Xuất sắc</v>
      </c>
      <c r="I32" s="311">
        <v>92</v>
      </c>
      <c r="J32" s="251" t="str">
        <f t="shared" si="1"/>
        <v>Xuất sắc</v>
      </c>
      <c r="K32" s="311"/>
      <c r="L32" s="343"/>
      <c r="M32" s="320"/>
    </row>
    <row r="33" spans="1:13" x14ac:dyDescent="0.25">
      <c r="A33" s="311">
        <v>22</v>
      </c>
      <c r="B33" s="243">
        <v>17020783</v>
      </c>
      <c r="C33" s="244" t="s">
        <v>366</v>
      </c>
      <c r="D33" s="309">
        <v>36476</v>
      </c>
      <c r="E33" s="311">
        <v>90</v>
      </c>
      <c r="F33" s="311">
        <v>90</v>
      </c>
      <c r="G33" s="311">
        <v>90</v>
      </c>
      <c r="H33" s="234" t="str">
        <f t="shared" si="0"/>
        <v>Xuất sắc</v>
      </c>
      <c r="I33" s="311">
        <v>90</v>
      </c>
      <c r="J33" s="251" t="str">
        <f t="shared" si="1"/>
        <v>Xuất sắc</v>
      </c>
      <c r="K33" s="342"/>
      <c r="L33" s="343"/>
      <c r="M33" s="320"/>
    </row>
    <row r="34" spans="1:13" x14ac:dyDescent="0.25">
      <c r="A34" s="229">
        <v>23</v>
      </c>
      <c r="B34" s="243">
        <v>17021157</v>
      </c>
      <c r="C34" s="244" t="s">
        <v>123</v>
      </c>
      <c r="D34" s="309">
        <v>36267</v>
      </c>
      <c r="E34" s="311">
        <v>80</v>
      </c>
      <c r="F34" s="311">
        <v>80</v>
      </c>
      <c r="G34" s="311">
        <v>80</v>
      </c>
      <c r="H34" s="234" t="str">
        <f t="shared" si="0"/>
        <v>Tốt</v>
      </c>
      <c r="I34" s="311">
        <v>80</v>
      </c>
      <c r="J34" s="251" t="str">
        <f t="shared" si="1"/>
        <v>Tốt</v>
      </c>
      <c r="K34" s="342"/>
      <c r="L34" s="343"/>
      <c r="M34" s="320"/>
    </row>
    <row r="35" spans="1:13" x14ac:dyDescent="0.25">
      <c r="A35" s="311">
        <v>24</v>
      </c>
      <c r="B35" s="243">
        <v>17020795</v>
      </c>
      <c r="C35" s="244" t="s">
        <v>719</v>
      </c>
      <c r="D35" s="309">
        <v>36430</v>
      </c>
      <c r="E35" s="311">
        <v>80</v>
      </c>
      <c r="F35" s="311">
        <v>80</v>
      </c>
      <c r="G35" s="311">
        <v>80</v>
      </c>
      <c r="H35" s="234" t="str">
        <f t="shared" si="0"/>
        <v>Tốt</v>
      </c>
      <c r="I35" s="311">
        <v>80</v>
      </c>
      <c r="J35" s="251" t="str">
        <f t="shared" si="1"/>
        <v>Tốt</v>
      </c>
      <c r="K35" s="342"/>
      <c r="L35" s="343"/>
      <c r="M35" s="320"/>
    </row>
    <row r="36" spans="1:13" x14ac:dyDescent="0.25">
      <c r="A36" s="229">
        <v>25</v>
      </c>
      <c r="B36" s="243">
        <v>17021158</v>
      </c>
      <c r="C36" s="244" t="s">
        <v>720</v>
      </c>
      <c r="D36" s="309">
        <v>36427</v>
      </c>
      <c r="E36" s="311">
        <v>80</v>
      </c>
      <c r="F36" s="311">
        <v>80</v>
      </c>
      <c r="G36" s="311">
        <v>80</v>
      </c>
      <c r="H36" s="234" t="str">
        <f t="shared" si="0"/>
        <v>Tốt</v>
      </c>
      <c r="I36" s="311">
        <v>80</v>
      </c>
      <c r="J36" s="251" t="str">
        <f t="shared" si="1"/>
        <v>Tốt</v>
      </c>
      <c r="K36" s="342"/>
      <c r="L36" s="343"/>
      <c r="M36" s="320"/>
    </row>
    <row r="37" spans="1:13" x14ac:dyDescent="0.25">
      <c r="A37" s="311">
        <v>26</v>
      </c>
      <c r="B37" s="243">
        <v>17021159</v>
      </c>
      <c r="C37" s="244" t="s">
        <v>481</v>
      </c>
      <c r="D37" s="309">
        <v>36340</v>
      </c>
      <c r="E37" s="311">
        <v>80</v>
      </c>
      <c r="F37" s="311">
        <v>80</v>
      </c>
      <c r="G37" s="311">
        <v>80</v>
      </c>
      <c r="H37" s="234" t="str">
        <f t="shared" si="0"/>
        <v>Tốt</v>
      </c>
      <c r="I37" s="311">
        <v>80</v>
      </c>
      <c r="J37" s="251" t="str">
        <f t="shared" si="1"/>
        <v>Tốt</v>
      </c>
      <c r="K37" s="311"/>
      <c r="L37" s="343"/>
      <c r="M37" s="320"/>
    </row>
    <row r="38" spans="1:13" x14ac:dyDescent="0.25">
      <c r="A38" s="229">
        <v>27</v>
      </c>
      <c r="B38" s="243">
        <v>17020009</v>
      </c>
      <c r="C38" s="244" t="s">
        <v>721</v>
      </c>
      <c r="D38" s="309">
        <v>36430</v>
      </c>
      <c r="E38" s="311">
        <v>90</v>
      </c>
      <c r="F38" s="311">
        <v>90</v>
      </c>
      <c r="G38" s="311">
        <v>90</v>
      </c>
      <c r="H38" s="234" t="str">
        <f t="shared" si="0"/>
        <v>Xuất sắc</v>
      </c>
      <c r="I38" s="311">
        <v>90</v>
      </c>
      <c r="J38" s="251" t="str">
        <f t="shared" si="1"/>
        <v>Xuất sắc</v>
      </c>
      <c r="K38" s="311"/>
      <c r="L38" s="343"/>
      <c r="M38" s="320"/>
    </row>
    <row r="39" spans="1:13" x14ac:dyDescent="0.25">
      <c r="A39" s="311">
        <v>28</v>
      </c>
      <c r="B39" s="243">
        <v>17021160</v>
      </c>
      <c r="C39" s="244" t="s">
        <v>367</v>
      </c>
      <c r="D39" s="309">
        <v>36251</v>
      </c>
      <c r="E39" s="311">
        <v>80</v>
      </c>
      <c r="F39" s="311">
        <v>80</v>
      </c>
      <c r="G39" s="311">
        <v>80</v>
      </c>
      <c r="H39" s="234" t="str">
        <f t="shared" si="0"/>
        <v>Tốt</v>
      </c>
      <c r="I39" s="311">
        <v>80</v>
      </c>
      <c r="J39" s="251" t="str">
        <f t="shared" si="1"/>
        <v>Tốt</v>
      </c>
      <c r="K39" s="342"/>
      <c r="L39" s="343"/>
      <c r="M39" s="320"/>
    </row>
    <row r="40" spans="1:13" x14ac:dyDescent="0.25">
      <c r="A40" s="229">
        <v>29</v>
      </c>
      <c r="B40" s="243">
        <v>17020844</v>
      </c>
      <c r="C40" s="244" t="s">
        <v>35</v>
      </c>
      <c r="D40" s="309">
        <v>36500</v>
      </c>
      <c r="E40" s="311">
        <v>80</v>
      </c>
      <c r="F40" s="311">
        <v>80</v>
      </c>
      <c r="G40" s="311">
        <v>80</v>
      </c>
      <c r="H40" s="234" t="str">
        <f t="shared" si="0"/>
        <v>Tốt</v>
      </c>
      <c r="I40" s="311">
        <v>80</v>
      </c>
      <c r="J40" s="251" t="str">
        <f t="shared" si="1"/>
        <v>Tốt</v>
      </c>
      <c r="K40" s="311"/>
      <c r="L40" s="343"/>
      <c r="M40" s="320"/>
    </row>
    <row r="41" spans="1:13" x14ac:dyDescent="0.25">
      <c r="A41" s="311">
        <v>30</v>
      </c>
      <c r="B41" s="243">
        <v>17021162</v>
      </c>
      <c r="C41" s="244" t="s">
        <v>722</v>
      </c>
      <c r="D41" s="309">
        <v>36388</v>
      </c>
      <c r="E41" s="311">
        <v>82</v>
      </c>
      <c r="F41" s="311">
        <v>82</v>
      </c>
      <c r="G41" s="311">
        <v>82</v>
      </c>
      <c r="H41" s="234" t="str">
        <f t="shared" si="0"/>
        <v>Tốt</v>
      </c>
      <c r="I41" s="311">
        <v>82</v>
      </c>
      <c r="J41" s="251" t="str">
        <f t="shared" si="1"/>
        <v>Tốt</v>
      </c>
      <c r="K41" s="342"/>
      <c r="L41" s="343"/>
      <c r="M41" s="320"/>
    </row>
    <row r="42" spans="1:13" x14ac:dyDescent="0.25">
      <c r="A42" s="229">
        <v>31</v>
      </c>
      <c r="B42" s="243">
        <v>17020858</v>
      </c>
      <c r="C42" s="244" t="s">
        <v>82</v>
      </c>
      <c r="D42" s="309">
        <v>36017</v>
      </c>
      <c r="E42" s="311">
        <v>80</v>
      </c>
      <c r="F42" s="311">
        <v>80</v>
      </c>
      <c r="G42" s="311">
        <v>80</v>
      </c>
      <c r="H42" s="234" t="str">
        <f t="shared" si="0"/>
        <v>Tốt</v>
      </c>
      <c r="I42" s="311">
        <v>80</v>
      </c>
      <c r="J42" s="251" t="str">
        <f t="shared" si="1"/>
        <v>Tốt</v>
      </c>
      <c r="K42" s="342"/>
      <c r="L42" s="343"/>
      <c r="M42" s="320"/>
    </row>
    <row r="43" spans="1:13" x14ac:dyDescent="0.25">
      <c r="A43" s="311">
        <v>32</v>
      </c>
      <c r="B43" s="243">
        <v>17020861</v>
      </c>
      <c r="C43" s="244" t="s">
        <v>368</v>
      </c>
      <c r="D43" s="309">
        <v>36363</v>
      </c>
      <c r="E43" s="311">
        <v>82</v>
      </c>
      <c r="F43" s="311">
        <v>82</v>
      </c>
      <c r="G43" s="311">
        <v>82</v>
      </c>
      <c r="H43" s="234" t="str">
        <f t="shared" si="0"/>
        <v>Tốt</v>
      </c>
      <c r="I43" s="311">
        <v>82</v>
      </c>
      <c r="J43" s="251" t="str">
        <f t="shared" si="1"/>
        <v>Tốt</v>
      </c>
      <c r="K43" s="342"/>
      <c r="L43" s="343"/>
      <c r="M43" s="320"/>
    </row>
    <row r="44" spans="1:13" x14ac:dyDescent="0.25">
      <c r="A44" s="229">
        <v>33</v>
      </c>
      <c r="B44" s="243">
        <v>17021163</v>
      </c>
      <c r="C44" s="244" t="s">
        <v>369</v>
      </c>
      <c r="D44" s="309">
        <v>36156</v>
      </c>
      <c r="E44" s="311">
        <v>90</v>
      </c>
      <c r="F44" s="311">
        <v>90</v>
      </c>
      <c r="G44" s="311">
        <v>90</v>
      </c>
      <c r="H44" s="234" t="str">
        <f t="shared" si="0"/>
        <v>Xuất sắc</v>
      </c>
      <c r="I44" s="311">
        <v>90</v>
      </c>
      <c r="J44" s="251" t="str">
        <f t="shared" si="1"/>
        <v>Xuất sắc</v>
      </c>
      <c r="K44" s="342"/>
      <c r="L44" s="343"/>
      <c r="M44" s="320"/>
    </row>
    <row r="45" spans="1:13" x14ac:dyDescent="0.25">
      <c r="A45" s="311">
        <v>34</v>
      </c>
      <c r="B45" s="243">
        <v>17020873</v>
      </c>
      <c r="C45" s="244" t="s">
        <v>581</v>
      </c>
      <c r="D45" s="309">
        <v>36187</v>
      </c>
      <c r="E45" s="311">
        <v>80</v>
      </c>
      <c r="F45" s="311">
        <v>80</v>
      </c>
      <c r="G45" s="311">
        <v>80</v>
      </c>
      <c r="H45" s="234" t="str">
        <f t="shared" si="0"/>
        <v>Tốt</v>
      </c>
      <c r="I45" s="311">
        <v>80</v>
      </c>
      <c r="J45" s="251" t="str">
        <f t="shared" si="1"/>
        <v>Tốt</v>
      </c>
      <c r="K45" s="342"/>
      <c r="L45" s="343"/>
      <c r="M45" s="320"/>
    </row>
    <row r="46" spans="1:13" x14ac:dyDescent="0.25">
      <c r="A46" s="229">
        <v>35</v>
      </c>
      <c r="B46" s="243">
        <v>17020874</v>
      </c>
      <c r="C46" s="244" t="s">
        <v>641</v>
      </c>
      <c r="D46" s="309">
        <v>36196</v>
      </c>
      <c r="E46" s="311">
        <v>90</v>
      </c>
      <c r="F46" s="311">
        <v>90</v>
      </c>
      <c r="G46" s="311">
        <v>90</v>
      </c>
      <c r="H46" s="234" t="str">
        <f t="shared" si="0"/>
        <v>Xuất sắc</v>
      </c>
      <c r="I46" s="311">
        <v>90</v>
      </c>
      <c r="J46" s="251" t="str">
        <f t="shared" si="1"/>
        <v>Xuất sắc</v>
      </c>
      <c r="K46" s="342"/>
      <c r="L46" s="343"/>
      <c r="M46" s="320"/>
    </row>
    <row r="47" spans="1:13" x14ac:dyDescent="0.25">
      <c r="A47" s="311">
        <v>36</v>
      </c>
      <c r="B47" s="243">
        <v>17020901</v>
      </c>
      <c r="C47" s="244" t="s">
        <v>370</v>
      </c>
      <c r="D47" s="309">
        <v>36320</v>
      </c>
      <c r="E47" s="311">
        <v>80</v>
      </c>
      <c r="F47" s="311">
        <v>80</v>
      </c>
      <c r="G47" s="311">
        <v>80</v>
      </c>
      <c r="H47" s="234" t="str">
        <f t="shared" si="0"/>
        <v>Tốt</v>
      </c>
      <c r="I47" s="311">
        <v>80</v>
      </c>
      <c r="J47" s="251" t="str">
        <f t="shared" si="1"/>
        <v>Tốt</v>
      </c>
      <c r="K47" s="342"/>
      <c r="L47" s="343"/>
      <c r="M47" s="320"/>
    </row>
    <row r="48" spans="1:13" x14ac:dyDescent="0.25">
      <c r="A48" s="229">
        <v>37</v>
      </c>
      <c r="B48" s="243">
        <v>17020912</v>
      </c>
      <c r="C48" s="244" t="s">
        <v>723</v>
      </c>
      <c r="D48" s="309">
        <v>36509</v>
      </c>
      <c r="E48" s="311">
        <v>82</v>
      </c>
      <c r="F48" s="311">
        <v>82</v>
      </c>
      <c r="G48" s="311">
        <v>82</v>
      </c>
      <c r="H48" s="234" t="str">
        <f t="shared" si="0"/>
        <v>Tốt</v>
      </c>
      <c r="I48" s="311">
        <v>82</v>
      </c>
      <c r="J48" s="251" t="str">
        <f t="shared" si="1"/>
        <v>Tốt</v>
      </c>
      <c r="K48" s="311"/>
      <c r="L48" s="343"/>
      <c r="M48" s="320"/>
    </row>
    <row r="49" spans="1:13" x14ac:dyDescent="0.25">
      <c r="A49" s="311">
        <v>38</v>
      </c>
      <c r="B49" s="243">
        <v>17020916</v>
      </c>
      <c r="C49" s="244" t="s">
        <v>424</v>
      </c>
      <c r="D49" s="309">
        <v>36234</v>
      </c>
      <c r="E49" s="311">
        <v>80</v>
      </c>
      <c r="F49" s="311">
        <v>80</v>
      </c>
      <c r="G49" s="311">
        <v>80</v>
      </c>
      <c r="H49" s="234" t="str">
        <f t="shared" si="0"/>
        <v>Tốt</v>
      </c>
      <c r="I49" s="311">
        <v>80</v>
      </c>
      <c r="J49" s="251" t="str">
        <f t="shared" si="1"/>
        <v>Tốt</v>
      </c>
      <c r="K49" s="342"/>
      <c r="L49" s="343"/>
      <c r="M49" s="320"/>
    </row>
    <row r="50" spans="1:13" x14ac:dyDescent="0.25">
      <c r="A50" s="229">
        <v>39</v>
      </c>
      <c r="B50" s="243">
        <v>17021164</v>
      </c>
      <c r="C50" s="244" t="s">
        <v>233</v>
      </c>
      <c r="D50" s="309">
        <v>36454</v>
      </c>
      <c r="E50" s="311">
        <v>82</v>
      </c>
      <c r="F50" s="311">
        <v>82</v>
      </c>
      <c r="G50" s="311">
        <v>82</v>
      </c>
      <c r="H50" s="234" t="str">
        <f t="shared" si="0"/>
        <v>Tốt</v>
      </c>
      <c r="I50" s="311">
        <v>82</v>
      </c>
      <c r="J50" s="251" t="str">
        <f t="shared" si="1"/>
        <v>Tốt</v>
      </c>
      <c r="K50" s="342"/>
      <c r="L50" s="343"/>
      <c r="M50" s="320"/>
    </row>
    <row r="51" spans="1:13" x14ac:dyDescent="0.25">
      <c r="A51" s="311">
        <v>40</v>
      </c>
      <c r="B51" s="243">
        <v>17020958</v>
      </c>
      <c r="C51" s="244" t="s">
        <v>482</v>
      </c>
      <c r="D51" s="309">
        <v>36163</v>
      </c>
      <c r="E51" s="311">
        <v>90</v>
      </c>
      <c r="F51" s="311">
        <v>85</v>
      </c>
      <c r="G51" s="311">
        <v>85</v>
      </c>
      <c r="H51" s="234" t="str">
        <f t="shared" si="0"/>
        <v>Tốt</v>
      </c>
      <c r="I51" s="311">
        <v>85</v>
      </c>
      <c r="J51" s="251" t="str">
        <f t="shared" si="1"/>
        <v>Tốt</v>
      </c>
      <c r="K51" s="342">
        <v>5</v>
      </c>
      <c r="L51" s="343" t="s">
        <v>2244</v>
      </c>
      <c r="M51" s="320"/>
    </row>
    <row r="52" spans="1:13" x14ac:dyDescent="0.25">
      <c r="A52" s="229">
        <v>41</v>
      </c>
      <c r="B52" s="243">
        <v>17020960</v>
      </c>
      <c r="C52" s="244" t="s">
        <v>582</v>
      </c>
      <c r="D52" s="309">
        <v>36261</v>
      </c>
      <c r="E52" s="311">
        <v>80</v>
      </c>
      <c r="F52" s="311">
        <v>80</v>
      </c>
      <c r="G52" s="311">
        <v>80</v>
      </c>
      <c r="H52" s="234" t="str">
        <f t="shared" si="0"/>
        <v>Tốt</v>
      </c>
      <c r="I52" s="311">
        <v>80</v>
      </c>
      <c r="J52" s="251" t="str">
        <f t="shared" si="1"/>
        <v>Tốt</v>
      </c>
      <c r="K52" s="342"/>
      <c r="L52" s="343"/>
      <c r="M52" s="320"/>
    </row>
    <row r="53" spans="1:13" x14ac:dyDescent="0.25">
      <c r="A53" s="311">
        <v>42</v>
      </c>
      <c r="B53" s="243">
        <v>17020972</v>
      </c>
      <c r="C53" s="244" t="s">
        <v>583</v>
      </c>
      <c r="D53" s="309">
        <v>36449</v>
      </c>
      <c r="E53" s="311">
        <v>80</v>
      </c>
      <c r="F53" s="311">
        <v>75</v>
      </c>
      <c r="G53" s="311">
        <v>75</v>
      </c>
      <c r="H53" s="234" t="str">
        <f t="shared" si="0"/>
        <v>Khá</v>
      </c>
      <c r="I53" s="311">
        <v>75</v>
      </c>
      <c r="J53" s="251" t="str">
        <f t="shared" si="1"/>
        <v>Khá</v>
      </c>
      <c r="K53" s="342">
        <v>5</v>
      </c>
      <c r="L53" s="343" t="s">
        <v>2244</v>
      </c>
      <c r="M53" s="320"/>
    </row>
    <row r="54" spans="1:13" x14ac:dyDescent="0.25">
      <c r="A54" s="229">
        <v>43</v>
      </c>
      <c r="B54" s="243">
        <v>17020975</v>
      </c>
      <c r="C54" s="244" t="s">
        <v>724</v>
      </c>
      <c r="D54" s="309">
        <v>36477</v>
      </c>
      <c r="E54" s="311">
        <v>90</v>
      </c>
      <c r="F54" s="311">
        <v>90</v>
      </c>
      <c r="G54" s="311">
        <v>90</v>
      </c>
      <c r="H54" s="234" t="str">
        <f t="shared" si="0"/>
        <v>Xuất sắc</v>
      </c>
      <c r="I54" s="311">
        <v>90</v>
      </c>
      <c r="J54" s="251" t="str">
        <f t="shared" si="1"/>
        <v>Xuất sắc</v>
      </c>
      <c r="K54" s="342"/>
      <c r="L54" s="343"/>
      <c r="M54" s="320"/>
    </row>
    <row r="55" spans="1:13" x14ac:dyDescent="0.25">
      <c r="A55" s="311">
        <v>44</v>
      </c>
      <c r="B55" s="243">
        <v>17021166</v>
      </c>
      <c r="C55" s="244" t="s">
        <v>130</v>
      </c>
      <c r="D55" s="309">
        <v>36307</v>
      </c>
      <c r="E55" s="311">
        <v>80</v>
      </c>
      <c r="F55" s="311">
        <v>80</v>
      </c>
      <c r="G55" s="311">
        <v>80</v>
      </c>
      <c r="H55" s="234" t="str">
        <f t="shared" si="0"/>
        <v>Tốt</v>
      </c>
      <c r="I55" s="311">
        <v>80</v>
      </c>
      <c r="J55" s="251" t="str">
        <f t="shared" si="1"/>
        <v>Tốt</v>
      </c>
      <c r="K55" s="342"/>
      <c r="L55" s="343"/>
      <c r="M55" s="320"/>
    </row>
    <row r="56" spans="1:13" x14ac:dyDescent="0.25">
      <c r="A56" s="229">
        <v>45</v>
      </c>
      <c r="B56" s="243">
        <v>17021014</v>
      </c>
      <c r="C56" s="244" t="s">
        <v>584</v>
      </c>
      <c r="D56" s="309">
        <v>36191</v>
      </c>
      <c r="E56" s="311">
        <v>90</v>
      </c>
      <c r="F56" s="311">
        <v>90</v>
      </c>
      <c r="G56" s="311">
        <v>90</v>
      </c>
      <c r="H56" s="234" t="str">
        <f t="shared" si="0"/>
        <v>Xuất sắc</v>
      </c>
      <c r="I56" s="311">
        <v>90</v>
      </c>
      <c r="J56" s="251" t="str">
        <f t="shared" si="1"/>
        <v>Xuất sắc</v>
      </c>
      <c r="K56" s="342"/>
      <c r="L56" s="343"/>
      <c r="M56" s="320"/>
    </row>
    <row r="57" spans="1:13" x14ac:dyDescent="0.25">
      <c r="A57" s="311">
        <v>46</v>
      </c>
      <c r="B57" s="243">
        <v>17021168</v>
      </c>
      <c r="C57" s="244" t="s">
        <v>525</v>
      </c>
      <c r="D57" s="309">
        <v>36429</v>
      </c>
      <c r="E57" s="311">
        <v>80</v>
      </c>
      <c r="F57" s="311">
        <v>80</v>
      </c>
      <c r="G57" s="311">
        <v>80</v>
      </c>
      <c r="H57" s="234" t="str">
        <f t="shared" si="0"/>
        <v>Tốt</v>
      </c>
      <c r="I57" s="311">
        <v>80</v>
      </c>
      <c r="J57" s="251" t="str">
        <f t="shared" si="1"/>
        <v>Tốt</v>
      </c>
      <c r="K57" s="342"/>
      <c r="L57" s="343"/>
      <c r="M57" s="320"/>
    </row>
    <row r="58" spans="1:13" x14ac:dyDescent="0.25">
      <c r="A58" s="229">
        <v>47</v>
      </c>
      <c r="B58" s="243">
        <v>17021169</v>
      </c>
      <c r="C58" s="244" t="s">
        <v>725</v>
      </c>
      <c r="D58" s="309">
        <v>35749</v>
      </c>
      <c r="E58" s="311">
        <v>80</v>
      </c>
      <c r="F58" s="311">
        <v>80</v>
      </c>
      <c r="G58" s="311">
        <v>80</v>
      </c>
      <c r="H58" s="234" t="str">
        <f t="shared" si="0"/>
        <v>Tốt</v>
      </c>
      <c r="I58" s="311">
        <v>80</v>
      </c>
      <c r="J58" s="251" t="str">
        <f t="shared" si="1"/>
        <v>Tốt</v>
      </c>
      <c r="K58" s="342"/>
      <c r="L58" s="343"/>
      <c r="M58" s="320"/>
    </row>
    <row r="59" spans="1:13" x14ac:dyDescent="0.25">
      <c r="A59" s="311">
        <v>48</v>
      </c>
      <c r="B59" s="243">
        <v>17021057</v>
      </c>
      <c r="C59" s="244" t="s">
        <v>726</v>
      </c>
      <c r="D59" s="309">
        <v>35929</v>
      </c>
      <c r="E59" s="311">
        <v>80</v>
      </c>
      <c r="F59" s="311">
        <v>80</v>
      </c>
      <c r="G59" s="311">
        <v>80</v>
      </c>
      <c r="H59" s="234" t="str">
        <f t="shared" si="0"/>
        <v>Tốt</v>
      </c>
      <c r="I59" s="311">
        <v>80</v>
      </c>
      <c r="J59" s="251" t="str">
        <f t="shared" si="1"/>
        <v>Tốt</v>
      </c>
      <c r="K59" s="342"/>
      <c r="L59" s="343"/>
      <c r="M59" s="320"/>
    </row>
    <row r="60" spans="1:13" x14ac:dyDescent="0.25">
      <c r="A60" s="229">
        <v>49</v>
      </c>
      <c r="B60" s="243">
        <v>17021067</v>
      </c>
      <c r="C60" s="244" t="s">
        <v>371</v>
      </c>
      <c r="D60" s="309">
        <v>36357</v>
      </c>
      <c r="E60" s="311">
        <v>80</v>
      </c>
      <c r="F60" s="311">
        <v>80</v>
      </c>
      <c r="G60" s="311">
        <v>80</v>
      </c>
      <c r="H60" s="234" t="str">
        <f t="shared" si="0"/>
        <v>Tốt</v>
      </c>
      <c r="I60" s="311">
        <v>80</v>
      </c>
      <c r="J60" s="251" t="str">
        <f t="shared" si="1"/>
        <v>Tốt</v>
      </c>
      <c r="K60" s="342"/>
      <c r="L60" s="343"/>
      <c r="M60" s="320"/>
    </row>
    <row r="61" spans="1:13" x14ac:dyDescent="0.25">
      <c r="A61" s="311">
        <v>50</v>
      </c>
      <c r="B61" s="243">
        <v>17021070</v>
      </c>
      <c r="C61" s="244" t="s">
        <v>483</v>
      </c>
      <c r="D61" s="309">
        <v>36485</v>
      </c>
      <c r="E61" s="311">
        <v>82</v>
      </c>
      <c r="F61" s="311">
        <v>82</v>
      </c>
      <c r="G61" s="311">
        <v>82</v>
      </c>
      <c r="H61" s="234" t="str">
        <f t="shared" si="0"/>
        <v>Tốt</v>
      </c>
      <c r="I61" s="311">
        <v>82</v>
      </c>
      <c r="J61" s="251" t="str">
        <f t="shared" si="1"/>
        <v>Tốt</v>
      </c>
      <c r="K61" s="342"/>
      <c r="L61" s="343"/>
      <c r="M61" s="320"/>
    </row>
    <row r="62" spans="1:13" x14ac:dyDescent="0.25">
      <c r="A62" s="229">
        <v>51</v>
      </c>
      <c r="B62" s="243">
        <v>17021072</v>
      </c>
      <c r="C62" s="244" t="s">
        <v>585</v>
      </c>
      <c r="D62" s="309">
        <v>36169</v>
      </c>
      <c r="E62" s="311">
        <v>80</v>
      </c>
      <c r="F62" s="311">
        <v>80</v>
      </c>
      <c r="G62" s="311">
        <v>80</v>
      </c>
      <c r="H62" s="234" t="str">
        <f t="shared" si="0"/>
        <v>Tốt</v>
      </c>
      <c r="I62" s="311">
        <v>80</v>
      </c>
      <c r="J62" s="251" t="str">
        <f t="shared" si="1"/>
        <v>Tốt</v>
      </c>
      <c r="K62" s="311"/>
      <c r="L62" s="343"/>
      <c r="M62" s="320"/>
    </row>
    <row r="63" spans="1:13" x14ac:dyDescent="0.25">
      <c r="A63" s="311">
        <v>52</v>
      </c>
      <c r="B63" s="243">
        <v>17021073</v>
      </c>
      <c r="C63" s="244" t="s">
        <v>646</v>
      </c>
      <c r="D63" s="309">
        <v>36468</v>
      </c>
      <c r="E63" s="311">
        <v>90</v>
      </c>
      <c r="F63" s="311">
        <v>90</v>
      </c>
      <c r="G63" s="311">
        <v>90</v>
      </c>
      <c r="H63" s="234" t="str">
        <f t="shared" si="0"/>
        <v>Xuất sắc</v>
      </c>
      <c r="I63" s="311">
        <v>90</v>
      </c>
      <c r="J63" s="251" t="str">
        <f t="shared" si="1"/>
        <v>Xuất sắc</v>
      </c>
      <c r="K63" s="311"/>
      <c r="L63" s="343"/>
      <c r="M63" s="320"/>
    </row>
    <row r="64" spans="1:13" x14ac:dyDescent="0.25">
      <c r="A64" s="229">
        <v>53</v>
      </c>
      <c r="B64" s="243">
        <v>17021084</v>
      </c>
      <c r="C64" s="244" t="s">
        <v>372</v>
      </c>
      <c r="D64" s="309">
        <v>36479</v>
      </c>
      <c r="E64" s="311">
        <v>82</v>
      </c>
      <c r="F64" s="311">
        <v>82</v>
      </c>
      <c r="G64" s="311">
        <v>82</v>
      </c>
      <c r="H64" s="234" t="str">
        <f t="shared" si="0"/>
        <v>Tốt</v>
      </c>
      <c r="I64" s="311">
        <v>82</v>
      </c>
      <c r="J64" s="251" t="str">
        <f t="shared" si="1"/>
        <v>Tốt</v>
      </c>
      <c r="K64" s="311"/>
      <c r="L64" s="343"/>
      <c r="M64" s="320"/>
    </row>
    <row r="65" spans="1:13" x14ac:dyDescent="0.25">
      <c r="A65" s="311">
        <v>54</v>
      </c>
      <c r="B65" s="243">
        <v>17021096</v>
      </c>
      <c r="C65" s="244" t="s">
        <v>727</v>
      </c>
      <c r="D65" s="309">
        <v>36187</v>
      </c>
      <c r="E65" s="311">
        <v>80</v>
      </c>
      <c r="F65" s="311">
        <v>80</v>
      </c>
      <c r="G65" s="311">
        <v>80</v>
      </c>
      <c r="H65" s="234" t="str">
        <f t="shared" si="0"/>
        <v>Tốt</v>
      </c>
      <c r="I65" s="311">
        <v>80</v>
      </c>
      <c r="J65" s="251" t="str">
        <f t="shared" si="1"/>
        <v>Tốt</v>
      </c>
      <c r="K65" s="311"/>
      <c r="L65" s="343"/>
      <c r="M65" s="320"/>
    </row>
    <row r="66" spans="1:13" x14ac:dyDescent="0.25">
      <c r="A66" s="229">
        <v>55</v>
      </c>
      <c r="B66" s="243">
        <v>17021118</v>
      </c>
      <c r="C66" s="244" t="s">
        <v>425</v>
      </c>
      <c r="D66" s="309">
        <v>35876</v>
      </c>
      <c r="E66" s="311">
        <v>80</v>
      </c>
      <c r="F66" s="311">
        <v>75</v>
      </c>
      <c r="G66" s="311">
        <v>75</v>
      </c>
      <c r="H66" s="234" t="str">
        <f t="shared" si="0"/>
        <v>Khá</v>
      </c>
      <c r="I66" s="311">
        <v>75</v>
      </c>
      <c r="J66" s="251" t="str">
        <f t="shared" si="1"/>
        <v>Khá</v>
      </c>
      <c r="K66" s="342">
        <v>5</v>
      </c>
      <c r="L66" s="343" t="s">
        <v>2244</v>
      </c>
      <c r="M66" s="320"/>
    </row>
    <row r="67" spans="1:13" x14ac:dyDescent="0.25">
      <c r="A67" s="311">
        <v>56</v>
      </c>
      <c r="B67" s="243">
        <v>17021128</v>
      </c>
      <c r="C67" s="244" t="s">
        <v>302</v>
      </c>
      <c r="D67" s="309">
        <v>36419</v>
      </c>
      <c r="E67" s="311">
        <v>90</v>
      </c>
      <c r="F67" s="311">
        <v>90</v>
      </c>
      <c r="G67" s="311">
        <v>90</v>
      </c>
      <c r="H67" s="234" t="str">
        <f t="shared" si="0"/>
        <v>Xuất sắc</v>
      </c>
      <c r="I67" s="311">
        <v>90</v>
      </c>
      <c r="J67" s="251" t="str">
        <f t="shared" si="1"/>
        <v>Xuất sắc</v>
      </c>
      <c r="K67" s="311"/>
      <c r="L67" s="343"/>
      <c r="M67" s="320"/>
    </row>
    <row r="68" spans="1:13" x14ac:dyDescent="0.25">
      <c r="A68" s="229">
        <v>57</v>
      </c>
      <c r="B68" s="243">
        <v>17021134</v>
      </c>
      <c r="C68" s="244" t="s">
        <v>642</v>
      </c>
      <c r="D68" s="309">
        <v>36285</v>
      </c>
      <c r="E68" s="311">
        <v>90</v>
      </c>
      <c r="F68" s="311">
        <v>90</v>
      </c>
      <c r="G68" s="311">
        <v>90</v>
      </c>
      <c r="H68" s="234" t="str">
        <f t="shared" si="0"/>
        <v>Xuất sắc</v>
      </c>
      <c r="I68" s="311">
        <v>90</v>
      </c>
      <c r="J68" s="251" t="str">
        <f t="shared" si="1"/>
        <v>Xuất sắc</v>
      </c>
      <c r="K68" s="311"/>
      <c r="L68" s="343"/>
      <c r="M68" s="320"/>
    </row>
    <row r="69" spans="1:13" x14ac:dyDescent="0.25">
      <c r="A69" s="311">
        <v>58</v>
      </c>
      <c r="B69" s="243">
        <v>17021136</v>
      </c>
      <c r="C69" s="244" t="s">
        <v>303</v>
      </c>
      <c r="D69" s="309">
        <v>36270</v>
      </c>
      <c r="E69" s="311">
        <v>80</v>
      </c>
      <c r="F69" s="311">
        <v>80</v>
      </c>
      <c r="G69" s="311">
        <v>80</v>
      </c>
      <c r="H69" s="234" t="str">
        <f t="shared" si="0"/>
        <v>Tốt</v>
      </c>
      <c r="I69" s="311">
        <v>80</v>
      </c>
      <c r="J69" s="251" t="str">
        <f t="shared" si="1"/>
        <v>Tốt</v>
      </c>
      <c r="K69" s="311"/>
      <c r="L69" s="343"/>
      <c r="M69" s="320"/>
    </row>
    <row r="70" spans="1:13" x14ac:dyDescent="0.25">
      <c r="A70" s="229">
        <v>59</v>
      </c>
      <c r="B70" s="243">
        <v>17021145</v>
      </c>
      <c r="C70" s="244" t="s">
        <v>304</v>
      </c>
      <c r="D70" s="309">
        <v>36324</v>
      </c>
      <c r="E70" s="329">
        <v>82</v>
      </c>
      <c r="F70" s="329">
        <v>82</v>
      </c>
      <c r="G70" s="329">
        <v>82</v>
      </c>
      <c r="H70" s="234" t="str">
        <f t="shared" si="0"/>
        <v>Tốt</v>
      </c>
      <c r="I70" s="329">
        <v>82</v>
      </c>
      <c r="J70" s="251" t="str">
        <f t="shared" si="1"/>
        <v>Tốt</v>
      </c>
      <c r="K70" s="329"/>
      <c r="L70" s="330"/>
      <c r="M70" s="320"/>
    </row>
    <row r="71" spans="1:13" ht="6.75" customHeight="1" x14ac:dyDescent="0.25">
      <c r="B71" s="254"/>
      <c r="C71" s="255"/>
      <c r="D71" s="317"/>
    </row>
    <row r="72" spans="1:13" x14ac:dyDescent="0.25">
      <c r="A72" s="238" t="s">
        <v>1740</v>
      </c>
      <c r="D72" s="241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6" right="0.25" top="0.36" bottom="0.26" header="0.17" footer="0.17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1"/>
  <sheetViews>
    <sheetView topLeftCell="A5" workbookViewId="0">
      <selection activeCell="S18" sqref="S18"/>
    </sheetView>
  </sheetViews>
  <sheetFormatPr defaultColWidth="9.140625" defaultRowHeight="15" x14ac:dyDescent="0.25"/>
  <cols>
    <col min="1" max="1" width="5.85546875" style="11" customWidth="1"/>
    <col min="2" max="2" width="12.85546875" style="10" customWidth="1"/>
    <col min="3" max="3" width="19.85546875" style="10" customWidth="1"/>
    <col min="4" max="4" width="12.42578125" style="17" customWidth="1"/>
    <col min="5" max="5" width="11.42578125" style="11" customWidth="1"/>
    <col min="6" max="6" width="13.85546875" style="11" customWidth="1"/>
    <col min="7" max="7" width="6.85546875" style="11" customWidth="1"/>
    <col min="8" max="8" width="8.5703125" style="10" customWidth="1"/>
    <col min="9" max="9" width="9.42578125" style="11" customWidth="1"/>
    <col min="10" max="10" width="11.7109375" style="11" customWidth="1"/>
    <col min="11" max="11" width="7.7109375" style="25" hidden="1" customWidth="1"/>
    <col min="12" max="12" width="14.85546875" style="12" hidden="1" customWidth="1"/>
    <col min="13" max="13" width="9.140625" style="10" hidden="1" customWidth="1"/>
    <col min="14" max="16384" width="9.140625" style="10"/>
  </cols>
  <sheetData>
    <row r="1" spans="1:13" s="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9"/>
    </row>
    <row r="2" spans="1:13" s="2" customFormat="1" ht="15.75" hidden="1" x14ac:dyDescent="0.25">
      <c r="A2" s="426" t="s">
        <v>1215</v>
      </c>
      <c r="B2" s="426"/>
      <c r="C2" s="426"/>
      <c r="D2" s="426"/>
      <c r="E2" s="426"/>
      <c r="F2" s="426"/>
      <c r="G2" s="426"/>
      <c r="H2" s="426"/>
      <c r="I2" s="426"/>
      <c r="J2" s="426"/>
      <c r="K2" s="9"/>
    </row>
    <row r="3" spans="1:13" s="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9"/>
    </row>
    <row r="4" spans="1:13" s="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9"/>
    </row>
    <row r="5" spans="1:13" ht="15.75" x14ac:dyDescent="0.25">
      <c r="A5" s="438" t="s">
        <v>7</v>
      </c>
      <c r="B5" s="438"/>
      <c r="C5" s="438"/>
      <c r="D5" s="438"/>
      <c r="E5" s="150"/>
      <c r="F5" s="150"/>
      <c r="G5" s="150"/>
      <c r="H5" s="274"/>
      <c r="I5" s="259"/>
      <c r="J5" s="259"/>
      <c r="K5" s="260"/>
      <c r="L5" s="261"/>
    </row>
    <row r="6" spans="1:13" ht="15.75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  <c r="L6" s="261"/>
    </row>
    <row r="7" spans="1:13" ht="15.75" x14ac:dyDescent="0.25">
      <c r="A7" s="226"/>
      <c r="B7" s="3"/>
      <c r="C7" s="3"/>
      <c r="D7" s="13"/>
      <c r="E7" s="150"/>
      <c r="F7" s="150"/>
      <c r="G7" s="4"/>
      <c r="H7" s="274"/>
      <c r="I7" s="259"/>
      <c r="J7" s="259"/>
      <c r="K7" s="260"/>
      <c r="L7" s="261"/>
    </row>
    <row r="8" spans="1:13" ht="29.25" customHeight="1" x14ac:dyDescent="0.25">
      <c r="A8" s="436" t="s">
        <v>2308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115" customFormat="1" ht="15.75" x14ac:dyDescent="0.25">
      <c r="A9" s="239"/>
      <c r="B9" s="239"/>
      <c r="C9" s="240"/>
      <c r="D9" s="264"/>
      <c r="E9" s="239"/>
      <c r="F9" s="239"/>
      <c r="G9" s="239"/>
      <c r="H9" s="240"/>
      <c r="I9" s="239"/>
      <c r="J9" s="239"/>
      <c r="K9" s="239"/>
      <c r="L9" s="265"/>
    </row>
    <row r="10" spans="1:13" s="115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3" s="115" customFormat="1" ht="31.5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3" s="19" customFormat="1" ht="15.75" x14ac:dyDescent="0.25">
      <c r="A12" s="327">
        <v>1</v>
      </c>
      <c r="B12" s="246">
        <v>17021170</v>
      </c>
      <c r="C12" s="231" t="s">
        <v>373</v>
      </c>
      <c r="D12" s="232">
        <v>36480</v>
      </c>
      <c r="E12" s="329">
        <v>90</v>
      </c>
      <c r="F12" s="329">
        <v>90</v>
      </c>
      <c r="G12" s="329">
        <v>90</v>
      </c>
      <c r="H12" s="320" t="str">
        <f>IF(G12&gt;=90,"Xuất sắc",IF(G12&gt;=80,"Tốt", IF(G12&gt;=65,"Khá",IF(G12&gt;=50,"Trung bình", IF(G12&gt;=35, "Yếu", "Kém")))))</f>
        <v>Xuất sắc</v>
      </c>
      <c r="I12" s="329">
        <v>90</v>
      </c>
      <c r="J12" s="330" t="str">
        <f>IF(I12&gt;=90,"Xuất sắc",IF(I12&gt;=80,"Tốt", IF(I12&gt;=65,"Khá",IF(I12&gt;=50,"Trung bình", IF(I12&gt;=35, "Yếu", "Kém")))))</f>
        <v>Xuất sắc</v>
      </c>
      <c r="K12" s="323"/>
      <c r="L12" s="324"/>
      <c r="M12" s="15"/>
    </row>
    <row r="13" spans="1:13" ht="15.75" x14ac:dyDescent="0.25">
      <c r="A13" s="329">
        <v>2</v>
      </c>
      <c r="B13" s="246">
        <v>17021171</v>
      </c>
      <c r="C13" s="231" t="s">
        <v>426</v>
      </c>
      <c r="D13" s="232">
        <v>36397</v>
      </c>
      <c r="E13" s="336">
        <v>90</v>
      </c>
      <c r="F13" s="336">
        <v>90</v>
      </c>
      <c r="G13" s="336">
        <v>90</v>
      </c>
      <c r="H13" s="320" t="str">
        <f>IF(G13&gt;=90,"Xuất sắc",IF(G13&gt;=80,"Tốt", IF(G13&gt;=65,"Khá",IF(G13&gt;=50,"Trung bình", IF(G13&gt;=35, "Yếu", "Kém")))))</f>
        <v>Xuất sắc</v>
      </c>
      <c r="I13" s="336">
        <v>90</v>
      </c>
      <c r="J13" s="330" t="str">
        <f>IF(I13&gt;=90,"Xuất sắc",IF(I13&gt;=80,"Tốt", IF(I13&gt;=65,"Khá",IF(I13&gt;=50,"Trung bình", IF(I13&gt;=35, "Yếu", "Kém")))))</f>
        <v>Xuất sắc</v>
      </c>
      <c r="K13" s="327"/>
      <c r="L13" s="333"/>
      <c r="M13" s="15"/>
    </row>
    <row r="14" spans="1:13" s="19" customFormat="1" ht="15.75" x14ac:dyDescent="0.25">
      <c r="A14" s="327">
        <v>3</v>
      </c>
      <c r="B14" s="246">
        <v>17021172</v>
      </c>
      <c r="C14" s="231" t="s">
        <v>586</v>
      </c>
      <c r="D14" s="232">
        <v>36239</v>
      </c>
      <c r="E14" s="329">
        <v>90</v>
      </c>
      <c r="F14" s="329">
        <v>90</v>
      </c>
      <c r="G14" s="329">
        <v>90</v>
      </c>
      <c r="H14" s="320" t="str">
        <f t="shared" ref="H14:H19" si="0">IF(G14&gt;=90,"Xuất sắc",IF(G14&gt;=80,"Tốt", IF(G14&gt;=65,"Khá",IF(G14&gt;=50,"Trung bình", IF(G14&gt;=35, "Yếu", "Kém")))))</f>
        <v>Xuất sắc</v>
      </c>
      <c r="I14" s="329">
        <v>90</v>
      </c>
      <c r="J14" s="330" t="str">
        <f t="shared" ref="J14:J19" si="1">IF(I14&gt;=90,"Xuất sắc",IF(I14&gt;=80,"Tốt", IF(I14&gt;=65,"Khá",IF(I14&gt;=50,"Trung bình", IF(I14&gt;=35, "Yếu", "Kém")))))</f>
        <v>Xuất sắc</v>
      </c>
      <c r="K14" s="323"/>
      <c r="L14" s="324"/>
      <c r="M14" s="15"/>
    </row>
    <row r="15" spans="1:13" s="19" customFormat="1" ht="15.75" x14ac:dyDescent="0.25">
      <c r="A15" s="327">
        <v>4</v>
      </c>
      <c r="B15" s="246">
        <v>17021173</v>
      </c>
      <c r="C15" s="231" t="s">
        <v>96</v>
      </c>
      <c r="D15" s="232">
        <v>35983</v>
      </c>
      <c r="E15" s="329">
        <v>80</v>
      </c>
      <c r="F15" s="329">
        <v>80</v>
      </c>
      <c r="G15" s="329">
        <v>80</v>
      </c>
      <c r="H15" s="320" t="str">
        <f t="shared" si="0"/>
        <v>Tốt</v>
      </c>
      <c r="I15" s="329">
        <v>80</v>
      </c>
      <c r="J15" s="330" t="str">
        <f t="shared" si="1"/>
        <v>Tốt</v>
      </c>
      <c r="K15" s="296"/>
      <c r="L15" s="310"/>
      <c r="M15" s="15"/>
    </row>
    <row r="16" spans="1:13" s="19" customFormat="1" ht="15.75" x14ac:dyDescent="0.25">
      <c r="A16" s="327">
        <v>5</v>
      </c>
      <c r="B16" s="246">
        <v>17021174</v>
      </c>
      <c r="C16" s="231" t="s">
        <v>728</v>
      </c>
      <c r="D16" s="232">
        <v>36519</v>
      </c>
      <c r="E16" s="329">
        <v>80</v>
      </c>
      <c r="F16" s="329">
        <v>80</v>
      </c>
      <c r="G16" s="329">
        <v>80</v>
      </c>
      <c r="H16" s="320" t="str">
        <f t="shared" si="0"/>
        <v>Tốt</v>
      </c>
      <c r="I16" s="329">
        <v>80</v>
      </c>
      <c r="J16" s="330" t="str">
        <f t="shared" si="1"/>
        <v>Tốt</v>
      </c>
      <c r="K16" s="323"/>
      <c r="L16" s="324"/>
      <c r="M16" s="15"/>
    </row>
    <row r="17" spans="1:13" s="19" customFormat="1" ht="15.75" x14ac:dyDescent="0.25">
      <c r="A17" s="329">
        <v>6</v>
      </c>
      <c r="B17" s="246">
        <v>17021176</v>
      </c>
      <c r="C17" s="231" t="s">
        <v>643</v>
      </c>
      <c r="D17" s="232">
        <v>36211</v>
      </c>
      <c r="E17" s="329">
        <v>90</v>
      </c>
      <c r="F17" s="329">
        <v>90</v>
      </c>
      <c r="G17" s="329">
        <v>90</v>
      </c>
      <c r="H17" s="320" t="str">
        <f t="shared" si="0"/>
        <v>Xuất sắc</v>
      </c>
      <c r="I17" s="329">
        <v>90</v>
      </c>
      <c r="J17" s="330" t="str">
        <f t="shared" si="1"/>
        <v>Xuất sắc</v>
      </c>
      <c r="K17" s="323"/>
      <c r="L17" s="324"/>
      <c r="M17" s="15"/>
    </row>
    <row r="18" spans="1:13" s="19" customFormat="1" ht="15.75" x14ac:dyDescent="0.25">
      <c r="A18" s="327">
        <v>7</v>
      </c>
      <c r="B18" s="246">
        <v>17021177</v>
      </c>
      <c r="C18" s="231" t="s">
        <v>729</v>
      </c>
      <c r="D18" s="232">
        <v>36477</v>
      </c>
      <c r="E18" s="329">
        <v>91</v>
      </c>
      <c r="F18" s="329">
        <v>91</v>
      </c>
      <c r="G18" s="329">
        <v>91</v>
      </c>
      <c r="H18" s="320" t="str">
        <f t="shared" si="0"/>
        <v>Xuất sắc</v>
      </c>
      <c r="I18" s="329">
        <v>91</v>
      </c>
      <c r="J18" s="330" t="str">
        <f t="shared" si="1"/>
        <v>Xuất sắc</v>
      </c>
      <c r="K18" s="323"/>
      <c r="L18" s="324"/>
      <c r="M18" s="15"/>
    </row>
    <row r="19" spans="1:13" s="19" customFormat="1" ht="15.75" x14ac:dyDescent="0.25">
      <c r="A19" s="327">
        <v>8</v>
      </c>
      <c r="B19" s="246">
        <v>17021178</v>
      </c>
      <c r="C19" s="231" t="s">
        <v>730</v>
      </c>
      <c r="D19" s="232">
        <v>36303</v>
      </c>
      <c r="E19" s="329">
        <v>90</v>
      </c>
      <c r="F19" s="329">
        <v>90</v>
      </c>
      <c r="G19" s="329">
        <v>90</v>
      </c>
      <c r="H19" s="320" t="str">
        <f t="shared" si="0"/>
        <v>Xuất sắc</v>
      </c>
      <c r="I19" s="329">
        <v>90</v>
      </c>
      <c r="J19" s="330" t="str">
        <f t="shared" si="1"/>
        <v>Xuất sắc</v>
      </c>
      <c r="K19" s="323"/>
      <c r="L19" s="324"/>
      <c r="M19" s="15"/>
    </row>
    <row r="20" spans="1:13" ht="7.5" customHeight="1" x14ac:dyDescent="0.25">
      <c r="A20" s="239"/>
      <c r="B20" s="240"/>
      <c r="C20" s="240"/>
      <c r="D20" s="264"/>
      <c r="E20" s="239"/>
      <c r="F20" s="239"/>
      <c r="G20" s="239"/>
      <c r="H20" s="240"/>
      <c r="I20" s="239"/>
      <c r="J20" s="239"/>
      <c r="K20" s="260"/>
      <c r="L20" s="265"/>
      <c r="M20" s="19"/>
    </row>
    <row r="21" spans="1:13" ht="15.75" x14ac:dyDescent="0.25">
      <c r="A21" s="238" t="s">
        <v>1272</v>
      </c>
      <c r="B21" s="240"/>
      <c r="C21" s="240"/>
      <c r="D21" s="241"/>
      <c r="E21" s="239"/>
      <c r="F21" s="239"/>
      <c r="G21" s="239"/>
      <c r="H21" s="240"/>
      <c r="I21" s="239"/>
      <c r="J21" s="239"/>
      <c r="K21" s="239"/>
      <c r="L21" s="240"/>
      <c r="M21" s="19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31" right="0.26" top="0.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7"/>
  <sheetViews>
    <sheetView topLeftCell="A5" workbookViewId="0">
      <selection activeCell="Q8" sqref="Q8"/>
    </sheetView>
  </sheetViews>
  <sheetFormatPr defaultColWidth="9.140625" defaultRowHeight="15.75" x14ac:dyDescent="0.25"/>
  <cols>
    <col min="1" max="1" width="6.7109375" style="259" customWidth="1"/>
    <col min="2" max="2" width="9.85546875" style="274" customWidth="1"/>
    <col min="3" max="3" width="20.7109375" style="274" customWidth="1"/>
    <col min="4" max="4" width="12.7109375" style="273" customWidth="1"/>
    <col min="5" max="5" width="11" style="259" customWidth="1"/>
    <col min="6" max="6" width="12.42578125" style="259" customWidth="1"/>
    <col min="7" max="7" width="6.85546875" style="259" customWidth="1"/>
    <col min="8" max="8" width="10.7109375" style="274" customWidth="1"/>
    <col min="9" max="9" width="10.42578125" style="259" customWidth="1"/>
    <col min="10" max="10" width="13.28515625" style="259" customWidth="1"/>
    <col min="11" max="11" width="7.7109375" style="260" hidden="1" customWidth="1"/>
    <col min="12" max="12" width="13.7109375" style="261" hidden="1" customWidth="1"/>
    <col min="13" max="13" width="12.42578125" style="274" hidden="1" customWidth="1"/>
    <col min="14" max="16384" width="9.140625" style="274"/>
  </cols>
  <sheetData>
    <row r="1" spans="1:13" s="276" customFormat="1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78"/>
    </row>
    <row r="2" spans="1:13" s="276" customFormat="1" hidden="1" x14ac:dyDescent="0.25">
      <c r="A2" s="426" t="s">
        <v>1216</v>
      </c>
      <c r="B2" s="426"/>
      <c r="C2" s="426"/>
      <c r="D2" s="426"/>
      <c r="E2" s="426"/>
      <c r="F2" s="426"/>
      <c r="G2" s="426"/>
      <c r="H2" s="426"/>
      <c r="I2" s="426"/>
      <c r="J2" s="426"/>
      <c r="K2" s="278"/>
    </row>
    <row r="3" spans="1:13" s="276" customFormat="1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78"/>
    </row>
    <row r="4" spans="1:13" s="276" customFormat="1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78"/>
    </row>
    <row r="5" spans="1:13" x14ac:dyDescent="0.25">
      <c r="A5" s="438" t="s">
        <v>7</v>
      </c>
      <c r="B5" s="438"/>
      <c r="C5" s="438"/>
      <c r="D5" s="438"/>
      <c r="E5" s="150"/>
      <c r="F5" s="150"/>
      <c r="G5" s="150"/>
    </row>
    <row r="6" spans="1:13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</row>
    <row r="7" spans="1:13" x14ac:dyDescent="0.25">
      <c r="A7" s="226"/>
      <c r="B7" s="3"/>
      <c r="C7" s="3"/>
      <c r="D7" s="13"/>
      <c r="E7" s="150"/>
      <c r="F7" s="150"/>
      <c r="G7" s="4"/>
    </row>
    <row r="8" spans="1:13" ht="30.75" customHeight="1" x14ac:dyDescent="0.25">
      <c r="A8" s="436" t="s">
        <v>2309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240" customFormat="1" x14ac:dyDescent="0.25">
      <c r="A9" s="239"/>
      <c r="B9" s="239"/>
      <c r="D9" s="264"/>
      <c r="E9" s="239"/>
      <c r="F9" s="239"/>
      <c r="G9" s="239"/>
      <c r="I9" s="239"/>
      <c r="J9" s="239"/>
      <c r="K9" s="239"/>
      <c r="L9" s="265"/>
    </row>
    <row r="10" spans="1:13" s="240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29" t="s">
        <v>1730</v>
      </c>
    </row>
    <row r="11" spans="1:13" s="240" customFormat="1" ht="29.25" customHeight="1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29"/>
    </row>
    <row r="12" spans="1:13" s="240" customFormat="1" x14ac:dyDescent="0.25">
      <c r="A12" s="327">
        <v>1</v>
      </c>
      <c r="B12" s="246">
        <v>17020570</v>
      </c>
      <c r="C12" s="231" t="s">
        <v>741</v>
      </c>
      <c r="D12" s="232">
        <v>36304</v>
      </c>
      <c r="E12" s="329">
        <v>88</v>
      </c>
      <c r="F12" s="329">
        <v>88</v>
      </c>
      <c r="G12" s="329">
        <v>88</v>
      </c>
      <c r="H12" s="320" t="str">
        <f>IF(G12&gt;=90,"Xuất sắc",IF(G12&gt;=80,"Tốt", IF(G12&gt;=65,"Khá",IF(G12&gt;=50,"Trung bình", IF(G12&gt;=35, "Yếu", "Kém")))))</f>
        <v>Tốt</v>
      </c>
      <c r="I12" s="329">
        <v>88</v>
      </c>
      <c r="J12" s="330" t="str">
        <f>IF(I12&gt;=90,"Xuất sắc",IF(I12&gt;=80,"Tốt", IF(I12&gt;=65,"Khá",IF(I12&gt;=50,"Trung bình", IF(I12&gt;=35, "Yếu", "Kém")))))</f>
        <v>Tốt</v>
      </c>
      <c r="K12" s="323"/>
      <c r="L12" s="324"/>
      <c r="M12" s="320"/>
    </row>
    <row r="13" spans="1:13" x14ac:dyDescent="0.25">
      <c r="A13" s="329">
        <v>2</v>
      </c>
      <c r="B13" s="246">
        <v>17020615</v>
      </c>
      <c r="C13" s="231" t="s">
        <v>380</v>
      </c>
      <c r="D13" s="232">
        <v>36379</v>
      </c>
      <c r="E13" s="252">
        <v>92</v>
      </c>
      <c r="F13" s="252">
        <v>92</v>
      </c>
      <c r="G13" s="252">
        <v>92</v>
      </c>
      <c r="H13" s="320" t="str">
        <f>IF(G13&gt;=90,"Xuất sắc",IF(G13&gt;=80,"Tốt", IF(G13&gt;=65,"Khá",IF(G13&gt;=50,"Trung bình", IF(G13&gt;=35, "Yếu", "Kém")))))</f>
        <v>Xuất sắc</v>
      </c>
      <c r="I13" s="252">
        <v>92</v>
      </c>
      <c r="J13" s="330" t="str">
        <f>IF(I13&gt;=90,"Xuất sắc",IF(I13&gt;=80,"Tốt", IF(I13&gt;=65,"Khá",IF(I13&gt;=50,"Trung bình", IF(I13&gt;=35, "Yếu", "Kém")))))</f>
        <v>Xuất sắc</v>
      </c>
      <c r="K13" s="327"/>
      <c r="L13" s="333"/>
      <c r="M13" s="320"/>
    </row>
    <row r="14" spans="1:13" s="240" customFormat="1" x14ac:dyDescent="0.25">
      <c r="A14" s="327">
        <v>3</v>
      </c>
      <c r="B14" s="246">
        <v>17021386</v>
      </c>
      <c r="C14" s="231" t="s">
        <v>587</v>
      </c>
      <c r="D14" s="232">
        <v>36445</v>
      </c>
      <c r="E14" s="329">
        <v>98</v>
      </c>
      <c r="F14" s="329">
        <v>98</v>
      </c>
      <c r="G14" s="329">
        <v>98</v>
      </c>
      <c r="H14" s="320" t="str">
        <f t="shared" ref="H14:H25" si="0">IF(G14&gt;=90,"Xuất sắc",IF(G14&gt;=80,"Tốt", IF(G14&gt;=65,"Khá",IF(G14&gt;=50,"Trung bình", IF(G14&gt;=35, "Yếu", "Kém")))))</f>
        <v>Xuất sắc</v>
      </c>
      <c r="I14" s="329">
        <v>98</v>
      </c>
      <c r="J14" s="330" t="str">
        <f t="shared" ref="J14:J25" si="1">IF(I14&gt;=90,"Xuất sắc",IF(I14&gt;=80,"Tốt", IF(I14&gt;=65,"Khá",IF(I14&gt;=50,"Trung bình", IF(I14&gt;=35, "Yếu", "Kém")))))</f>
        <v>Xuất sắc</v>
      </c>
      <c r="K14" s="323"/>
      <c r="L14" s="324"/>
      <c r="M14" s="320"/>
    </row>
    <row r="15" spans="1:13" s="240" customFormat="1" x14ac:dyDescent="0.25">
      <c r="A15" s="327">
        <v>4</v>
      </c>
      <c r="B15" s="246">
        <v>17020702</v>
      </c>
      <c r="C15" s="231" t="s">
        <v>742</v>
      </c>
      <c r="D15" s="232">
        <v>36267</v>
      </c>
      <c r="E15" s="329">
        <v>94</v>
      </c>
      <c r="F15" s="329">
        <v>94</v>
      </c>
      <c r="G15" s="329">
        <v>94</v>
      </c>
      <c r="H15" s="320" t="str">
        <f t="shared" si="0"/>
        <v>Xuất sắc</v>
      </c>
      <c r="I15" s="329">
        <v>94</v>
      </c>
      <c r="J15" s="330" t="str">
        <f t="shared" si="1"/>
        <v>Xuất sắc</v>
      </c>
      <c r="K15" s="332"/>
      <c r="L15" s="334"/>
      <c r="M15" s="320"/>
    </row>
    <row r="16" spans="1:13" s="240" customFormat="1" x14ac:dyDescent="0.25">
      <c r="A16" s="327">
        <v>5</v>
      </c>
      <c r="B16" s="246">
        <v>17021387</v>
      </c>
      <c r="C16" s="231" t="s">
        <v>534</v>
      </c>
      <c r="D16" s="232">
        <v>36435</v>
      </c>
      <c r="E16" s="329">
        <v>96</v>
      </c>
      <c r="F16" s="329">
        <v>96</v>
      </c>
      <c r="G16" s="329">
        <v>96</v>
      </c>
      <c r="H16" s="320" t="str">
        <f t="shared" si="0"/>
        <v>Xuất sắc</v>
      </c>
      <c r="I16" s="329">
        <v>96</v>
      </c>
      <c r="J16" s="330" t="str">
        <f t="shared" si="1"/>
        <v>Xuất sắc</v>
      </c>
      <c r="K16" s="323"/>
      <c r="L16" s="324"/>
      <c r="M16" s="320"/>
    </row>
    <row r="17" spans="1:13" s="240" customFormat="1" x14ac:dyDescent="0.25">
      <c r="A17" s="329">
        <v>6</v>
      </c>
      <c r="B17" s="246">
        <v>17020733</v>
      </c>
      <c r="C17" s="231" t="s">
        <v>500</v>
      </c>
      <c r="D17" s="232">
        <v>35675</v>
      </c>
      <c r="E17" s="329">
        <v>96</v>
      </c>
      <c r="F17" s="329">
        <v>96</v>
      </c>
      <c r="G17" s="329">
        <v>96</v>
      </c>
      <c r="H17" s="320" t="str">
        <f t="shared" si="0"/>
        <v>Xuất sắc</v>
      </c>
      <c r="I17" s="329">
        <v>96</v>
      </c>
      <c r="J17" s="330" t="str">
        <f t="shared" si="1"/>
        <v>Xuất sắc</v>
      </c>
      <c r="K17" s="323"/>
      <c r="L17" s="324"/>
      <c r="M17" s="320"/>
    </row>
    <row r="18" spans="1:13" s="240" customFormat="1" x14ac:dyDescent="0.25">
      <c r="A18" s="327">
        <v>7</v>
      </c>
      <c r="B18" s="246">
        <v>17021388</v>
      </c>
      <c r="C18" s="231" t="s">
        <v>743</v>
      </c>
      <c r="D18" s="232">
        <v>36363</v>
      </c>
      <c r="E18" s="329">
        <v>98</v>
      </c>
      <c r="F18" s="329">
        <v>98</v>
      </c>
      <c r="G18" s="329">
        <v>98</v>
      </c>
      <c r="H18" s="320" t="str">
        <f t="shared" si="0"/>
        <v>Xuất sắc</v>
      </c>
      <c r="I18" s="329">
        <v>98</v>
      </c>
      <c r="J18" s="330" t="str">
        <f t="shared" si="1"/>
        <v>Xuất sắc</v>
      </c>
      <c r="K18" s="323"/>
      <c r="L18" s="324"/>
      <c r="M18" s="320"/>
    </row>
    <row r="19" spans="1:13" s="240" customFormat="1" x14ac:dyDescent="0.25">
      <c r="A19" s="327">
        <v>8</v>
      </c>
      <c r="B19" s="246">
        <v>17021389</v>
      </c>
      <c r="C19" s="231" t="s">
        <v>588</v>
      </c>
      <c r="D19" s="232">
        <v>36264</v>
      </c>
      <c r="E19" s="329">
        <v>96</v>
      </c>
      <c r="F19" s="329">
        <v>96</v>
      </c>
      <c r="G19" s="329">
        <v>96</v>
      </c>
      <c r="H19" s="320" t="str">
        <f t="shared" si="0"/>
        <v>Xuất sắc</v>
      </c>
      <c r="I19" s="329">
        <v>96</v>
      </c>
      <c r="J19" s="330" t="str">
        <f t="shared" si="1"/>
        <v>Xuất sắc</v>
      </c>
      <c r="K19" s="323"/>
      <c r="L19" s="324"/>
      <c r="M19" s="320"/>
    </row>
    <row r="20" spans="1:13" s="240" customFormat="1" x14ac:dyDescent="0.25">
      <c r="A20" s="327">
        <v>9</v>
      </c>
      <c r="B20" s="246">
        <v>17021390</v>
      </c>
      <c r="C20" s="231" t="s">
        <v>744</v>
      </c>
      <c r="D20" s="232">
        <v>36512</v>
      </c>
      <c r="E20" s="329">
        <v>94</v>
      </c>
      <c r="F20" s="329">
        <v>94</v>
      </c>
      <c r="G20" s="329">
        <v>94</v>
      </c>
      <c r="H20" s="320" t="str">
        <f t="shared" si="0"/>
        <v>Xuất sắc</v>
      </c>
      <c r="I20" s="329">
        <v>94</v>
      </c>
      <c r="J20" s="330" t="str">
        <f t="shared" si="1"/>
        <v>Xuất sắc</v>
      </c>
      <c r="K20" s="323"/>
      <c r="L20" s="324"/>
      <c r="M20" s="320"/>
    </row>
    <row r="21" spans="1:13" s="240" customFormat="1" x14ac:dyDescent="0.25">
      <c r="A21" s="329">
        <v>10</v>
      </c>
      <c r="B21" s="246">
        <v>17021391</v>
      </c>
      <c r="C21" s="231" t="s">
        <v>305</v>
      </c>
      <c r="D21" s="232">
        <v>36429</v>
      </c>
      <c r="E21" s="329">
        <v>90</v>
      </c>
      <c r="F21" s="329">
        <v>90</v>
      </c>
      <c r="G21" s="329">
        <v>90</v>
      </c>
      <c r="H21" s="320" t="str">
        <f t="shared" si="0"/>
        <v>Xuất sắc</v>
      </c>
      <c r="I21" s="329">
        <v>90</v>
      </c>
      <c r="J21" s="330" t="str">
        <f t="shared" si="1"/>
        <v>Xuất sắc</v>
      </c>
      <c r="K21" s="329"/>
      <c r="L21" s="333"/>
      <c r="M21" s="320"/>
    </row>
    <row r="22" spans="1:13" s="240" customFormat="1" x14ac:dyDescent="0.25">
      <c r="A22" s="327">
        <v>11</v>
      </c>
      <c r="B22" s="246">
        <v>17020170</v>
      </c>
      <c r="C22" s="231" t="s">
        <v>52</v>
      </c>
      <c r="D22" s="232">
        <v>36072</v>
      </c>
      <c r="E22" s="329">
        <v>96</v>
      </c>
      <c r="F22" s="329">
        <v>96</v>
      </c>
      <c r="G22" s="329">
        <v>96</v>
      </c>
      <c r="H22" s="320" t="str">
        <f t="shared" si="0"/>
        <v>Xuất sắc</v>
      </c>
      <c r="I22" s="329">
        <v>96</v>
      </c>
      <c r="J22" s="330" t="str">
        <f t="shared" si="1"/>
        <v>Xuất sắc</v>
      </c>
      <c r="K22" s="329"/>
      <c r="L22" s="333"/>
      <c r="M22" s="320"/>
    </row>
    <row r="23" spans="1:13" s="240" customFormat="1" x14ac:dyDescent="0.25">
      <c r="A23" s="327">
        <v>12</v>
      </c>
      <c r="B23" s="246">
        <v>17020907</v>
      </c>
      <c r="C23" s="231" t="s">
        <v>340</v>
      </c>
      <c r="D23" s="232">
        <v>36314</v>
      </c>
      <c r="E23" s="329">
        <v>90</v>
      </c>
      <c r="F23" s="329">
        <v>90</v>
      </c>
      <c r="G23" s="329">
        <v>90</v>
      </c>
      <c r="H23" s="320" t="str">
        <f t="shared" si="0"/>
        <v>Xuất sắc</v>
      </c>
      <c r="I23" s="329">
        <v>90</v>
      </c>
      <c r="J23" s="330" t="str">
        <f t="shared" si="1"/>
        <v>Xuất sắc</v>
      </c>
      <c r="K23" s="323"/>
      <c r="L23" s="324"/>
      <c r="M23" s="320"/>
    </row>
    <row r="24" spans="1:13" s="240" customFormat="1" x14ac:dyDescent="0.25">
      <c r="A24" s="327">
        <v>13</v>
      </c>
      <c r="B24" s="246">
        <v>17021392</v>
      </c>
      <c r="C24" s="231" t="s">
        <v>535</v>
      </c>
      <c r="D24" s="232">
        <v>36430</v>
      </c>
      <c r="E24" s="329">
        <v>90</v>
      </c>
      <c r="F24" s="329">
        <v>90</v>
      </c>
      <c r="G24" s="329">
        <v>90</v>
      </c>
      <c r="H24" s="320" t="str">
        <f t="shared" si="0"/>
        <v>Xuất sắc</v>
      </c>
      <c r="I24" s="329">
        <v>90</v>
      </c>
      <c r="J24" s="330" t="str">
        <f t="shared" si="1"/>
        <v>Xuất sắc</v>
      </c>
      <c r="K24" s="323"/>
      <c r="L24" s="324"/>
      <c r="M24" s="320"/>
    </row>
    <row r="25" spans="1:13" s="240" customFormat="1" x14ac:dyDescent="0.25">
      <c r="A25" s="329">
        <v>14</v>
      </c>
      <c r="B25" s="246">
        <v>17021393</v>
      </c>
      <c r="C25" s="231" t="s">
        <v>536</v>
      </c>
      <c r="D25" s="232">
        <v>36472</v>
      </c>
      <c r="E25" s="329">
        <v>90</v>
      </c>
      <c r="F25" s="329">
        <v>90</v>
      </c>
      <c r="G25" s="329">
        <v>90</v>
      </c>
      <c r="H25" s="320" t="str">
        <f t="shared" si="0"/>
        <v>Xuất sắc</v>
      </c>
      <c r="I25" s="329">
        <v>90</v>
      </c>
      <c r="J25" s="330" t="str">
        <f t="shared" si="1"/>
        <v>Xuất sắc</v>
      </c>
      <c r="K25" s="323"/>
      <c r="L25" s="324"/>
      <c r="M25" s="320"/>
    </row>
    <row r="26" spans="1:13" ht="11.25" customHeight="1" x14ac:dyDescent="0.25"/>
    <row r="27" spans="1:13" x14ac:dyDescent="0.25">
      <c r="A27" s="272" t="s">
        <v>1273</v>
      </c>
      <c r="D27" s="275"/>
      <c r="K27" s="239"/>
      <c r="L27" s="274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3" right="0.26" top="0.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58"/>
  <sheetViews>
    <sheetView topLeftCell="A35" workbookViewId="0">
      <selection activeCell="R49" sqref="R49"/>
    </sheetView>
  </sheetViews>
  <sheetFormatPr defaultColWidth="9.140625" defaultRowHeight="15" x14ac:dyDescent="0.25"/>
  <cols>
    <col min="1" max="1" width="4.85546875" style="11" bestFit="1" customWidth="1"/>
    <col min="2" max="2" width="11.5703125" style="156" customWidth="1"/>
    <col min="3" max="3" width="21.7109375" style="10" customWidth="1"/>
    <col min="4" max="4" width="12.5703125" style="17" customWidth="1"/>
    <col min="5" max="5" width="11" style="153" customWidth="1"/>
    <col min="6" max="6" width="13.42578125" style="153" customWidth="1"/>
    <col min="7" max="7" width="6.85546875" style="11" customWidth="1"/>
    <col min="8" max="8" width="10.7109375" style="10" customWidth="1"/>
    <col min="9" max="9" width="10.85546875" style="11" customWidth="1"/>
    <col min="10" max="10" width="10.710937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s="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9"/>
    </row>
    <row r="2" spans="1:13" s="2" customFormat="1" ht="15.75" hidden="1" x14ac:dyDescent="0.25">
      <c r="A2" s="426" t="s">
        <v>1217</v>
      </c>
      <c r="B2" s="426"/>
      <c r="C2" s="426"/>
      <c r="D2" s="426"/>
      <c r="E2" s="426"/>
      <c r="F2" s="426"/>
      <c r="G2" s="426"/>
      <c r="H2" s="426"/>
      <c r="I2" s="426"/>
      <c r="J2" s="426"/>
      <c r="K2" s="9"/>
    </row>
    <row r="3" spans="1:13" s="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9"/>
    </row>
    <row r="4" spans="1:13" s="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9"/>
    </row>
    <row r="5" spans="1:13" ht="15.75" x14ac:dyDescent="0.25">
      <c r="A5" s="433" t="s">
        <v>7</v>
      </c>
      <c r="B5" s="433"/>
      <c r="C5" s="433"/>
      <c r="D5" s="433"/>
      <c r="E5" s="150"/>
      <c r="F5" s="150"/>
      <c r="G5" s="1"/>
    </row>
    <row r="6" spans="1:13" ht="15.75" x14ac:dyDescent="0.25">
      <c r="A6" s="431" t="s">
        <v>4</v>
      </c>
      <c r="B6" s="431"/>
      <c r="C6" s="431"/>
      <c r="D6" s="431"/>
      <c r="E6" s="435"/>
      <c r="F6" s="435"/>
      <c r="G6" s="435"/>
      <c r="H6" s="435"/>
      <c r="I6" s="45"/>
      <c r="J6" s="45"/>
      <c r="K6" s="26"/>
    </row>
    <row r="7" spans="1:13" ht="15.75" x14ac:dyDescent="0.25">
      <c r="A7" s="45"/>
      <c r="B7" s="58"/>
      <c r="C7" s="3"/>
      <c r="D7" s="13"/>
      <c r="E7" s="150"/>
      <c r="F7" s="150"/>
      <c r="G7" s="4"/>
    </row>
    <row r="8" spans="1:13" ht="31.5" customHeight="1" x14ac:dyDescent="0.25">
      <c r="A8" s="432" t="s">
        <v>2310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</row>
    <row r="9" spans="1:13" s="115" customFormat="1" x14ac:dyDescent="0.25">
      <c r="A9" s="18"/>
      <c r="B9" s="156"/>
      <c r="D9" s="98"/>
      <c r="E9" s="156"/>
      <c r="F9" s="156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ht="29.25" customHeight="1" x14ac:dyDescent="0.25">
      <c r="A11" s="418"/>
      <c r="B11" s="418"/>
      <c r="C11" s="418"/>
      <c r="D11" s="444"/>
      <c r="E11" s="428"/>
      <c r="F11" s="42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28"/>
      <c r="M11" s="418"/>
    </row>
    <row r="12" spans="1:13" s="19" customFormat="1" x14ac:dyDescent="0.25">
      <c r="A12" s="5">
        <v>1</v>
      </c>
      <c r="B12" s="127">
        <v>18020149</v>
      </c>
      <c r="C12" s="123" t="s">
        <v>45</v>
      </c>
      <c r="D12" s="207">
        <v>36698</v>
      </c>
      <c r="E12" s="143">
        <v>90</v>
      </c>
      <c r="F12" s="143">
        <v>90</v>
      </c>
      <c r="G12" s="143">
        <v>90</v>
      </c>
      <c r="H12" s="15" t="str">
        <f>IF(G12&gt;=90,"Xuất sắc",IF(G12&gt;=80,"Tốt", IF(G12&gt;=65,"Khá",IF(G12&gt;=50,"Trung bình", IF(G12&gt;=35, "Yếu", "Kém")))))</f>
        <v>Xuất sắc</v>
      </c>
      <c r="I12" s="143">
        <v>90</v>
      </c>
      <c r="J12" s="16" t="str">
        <f>IF(I12&gt;=90,"Xuất sắc",IF(I12&gt;=80,"Tốt", IF(I12&gt;=65,"Khá",IF(I12&gt;=50,"Trung bình", IF(I12&gt;=35, "Yếu", "Kém")))))</f>
        <v>Xuất sắc</v>
      </c>
      <c r="K12" s="160"/>
      <c r="L12" s="158"/>
      <c r="M12" s="165"/>
    </row>
    <row r="13" spans="1:13" x14ac:dyDescent="0.25">
      <c r="A13" s="151">
        <v>2</v>
      </c>
      <c r="B13" s="127">
        <v>18020214</v>
      </c>
      <c r="C13" s="123" t="s">
        <v>745</v>
      </c>
      <c r="D13" s="207">
        <v>36879</v>
      </c>
      <c r="E13" s="143">
        <v>100</v>
      </c>
      <c r="F13" s="143">
        <v>100</v>
      </c>
      <c r="G13" s="143">
        <v>100</v>
      </c>
      <c r="H13" s="15" t="str">
        <f>IF(G13&gt;=90,"Xuất sắc",IF(G13&gt;=80,"Tốt", IF(G13&gt;=65,"Khá",IF(G13&gt;=50,"Trung bình", IF(G13&gt;=35, "Yếu", "Kém")))))</f>
        <v>Xuất sắc</v>
      </c>
      <c r="I13" s="143">
        <v>100</v>
      </c>
      <c r="J13" s="16" t="str">
        <f>IF(I13&gt;=90,"Xuất sắc",IF(I13&gt;=80,"Tốt", IF(I13&gt;=65,"Khá",IF(I13&gt;=50,"Trung bình", IF(I13&gt;=35, "Yếu", "Kém")))))</f>
        <v>Xuất sắc</v>
      </c>
      <c r="K13" s="161"/>
      <c r="L13" s="158"/>
      <c r="M13" s="165"/>
    </row>
    <row r="14" spans="1:13" s="19" customFormat="1" x14ac:dyDescent="0.25">
      <c r="A14" s="151">
        <v>3</v>
      </c>
      <c r="B14" s="127">
        <v>18020236</v>
      </c>
      <c r="C14" s="123" t="s">
        <v>746</v>
      </c>
      <c r="D14" s="207">
        <v>36631</v>
      </c>
      <c r="E14" s="143">
        <v>90</v>
      </c>
      <c r="F14" s="143">
        <v>90</v>
      </c>
      <c r="G14" s="143">
        <v>90</v>
      </c>
      <c r="H14" s="15" t="str">
        <f t="shared" ref="H14:H56" si="0">IF(G14&gt;=90,"Xuất sắc",IF(G14&gt;=80,"Tốt", IF(G14&gt;=65,"Khá",IF(G14&gt;=50,"Trung bình", IF(G14&gt;=35, "Yếu", "Kém")))))</f>
        <v>Xuất sắc</v>
      </c>
      <c r="I14" s="143">
        <v>90</v>
      </c>
      <c r="J14" s="16" t="str">
        <f t="shared" ref="J14:J56" si="1">IF(I14&gt;=90,"Xuất sắc",IF(I14&gt;=80,"Tốt", IF(I14&gt;=65,"Khá",IF(I14&gt;=50,"Trung bình", IF(I14&gt;=35, "Yếu", "Kém")))))</f>
        <v>Xuất sắc</v>
      </c>
      <c r="K14" s="160"/>
      <c r="L14" s="158"/>
      <c r="M14" s="165"/>
    </row>
    <row r="15" spans="1:13" s="19" customFormat="1" x14ac:dyDescent="0.25">
      <c r="A15" s="151">
        <v>4</v>
      </c>
      <c r="B15" s="127">
        <v>18020370</v>
      </c>
      <c r="C15" s="123" t="s">
        <v>111</v>
      </c>
      <c r="D15" s="207">
        <v>36850</v>
      </c>
      <c r="E15" s="143">
        <v>96</v>
      </c>
      <c r="F15" s="143">
        <v>96</v>
      </c>
      <c r="G15" s="143">
        <v>96</v>
      </c>
      <c r="H15" s="15" t="str">
        <f t="shared" si="0"/>
        <v>Xuất sắc</v>
      </c>
      <c r="I15" s="143">
        <v>96</v>
      </c>
      <c r="J15" s="16" t="str">
        <f t="shared" si="1"/>
        <v>Xuất sắc</v>
      </c>
      <c r="K15" s="162"/>
      <c r="L15" s="158"/>
      <c r="M15" s="165"/>
    </row>
    <row r="16" spans="1:13" s="19" customFormat="1" x14ac:dyDescent="0.25">
      <c r="A16" s="151">
        <v>5</v>
      </c>
      <c r="B16" s="127">
        <v>18020009</v>
      </c>
      <c r="C16" s="123" t="s">
        <v>747</v>
      </c>
      <c r="D16" s="207">
        <v>36527</v>
      </c>
      <c r="E16" s="143">
        <v>90</v>
      </c>
      <c r="F16" s="143">
        <v>90</v>
      </c>
      <c r="G16" s="143">
        <v>90</v>
      </c>
      <c r="H16" s="15" t="str">
        <f t="shared" si="0"/>
        <v>Xuất sắc</v>
      </c>
      <c r="I16" s="143">
        <v>90</v>
      </c>
      <c r="J16" s="16" t="str">
        <f t="shared" si="1"/>
        <v>Xuất sắc</v>
      </c>
      <c r="K16" s="160"/>
      <c r="L16" s="158"/>
      <c r="M16" s="165"/>
    </row>
    <row r="17" spans="1:13" s="19" customFormat="1" x14ac:dyDescent="0.25">
      <c r="A17" s="151">
        <v>6</v>
      </c>
      <c r="B17" s="127">
        <v>18020294</v>
      </c>
      <c r="C17" s="123" t="s">
        <v>748</v>
      </c>
      <c r="D17" s="207">
        <v>36686</v>
      </c>
      <c r="E17" s="143">
        <v>90</v>
      </c>
      <c r="F17" s="143">
        <v>90</v>
      </c>
      <c r="G17" s="143">
        <v>90</v>
      </c>
      <c r="H17" s="15" t="str">
        <f t="shared" si="0"/>
        <v>Xuất sắc</v>
      </c>
      <c r="I17" s="143">
        <v>90</v>
      </c>
      <c r="J17" s="16" t="str">
        <f t="shared" si="1"/>
        <v>Xuất sắc</v>
      </c>
      <c r="K17" s="160"/>
      <c r="L17" s="158"/>
      <c r="M17" s="165"/>
    </row>
    <row r="18" spans="1:13" s="19" customFormat="1" x14ac:dyDescent="0.25">
      <c r="A18" s="151">
        <v>7</v>
      </c>
      <c r="B18" s="127">
        <v>18020428</v>
      </c>
      <c r="C18" s="123" t="s">
        <v>749</v>
      </c>
      <c r="D18" s="207">
        <v>36819</v>
      </c>
      <c r="E18" s="143">
        <v>90</v>
      </c>
      <c r="F18" s="143">
        <v>90</v>
      </c>
      <c r="G18" s="143">
        <v>90</v>
      </c>
      <c r="H18" s="15" t="str">
        <f t="shared" si="0"/>
        <v>Xuất sắc</v>
      </c>
      <c r="I18" s="143">
        <v>90</v>
      </c>
      <c r="J18" s="16" t="str">
        <f t="shared" si="1"/>
        <v>Xuất sắc</v>
      </c>
      <c r="K18" s="160"/>
      <c r="L18" s="158"/>
      <c r="M18" s="165"/>
    </row>
    <row r="19" spans="1:13" s="19" customFormat="1" x14ac:dyDescent="0.25">
      <c r="A19" s="151">
        <v>8</v>
      </c>
      <c r="B19" s="127">
        <v>18020429</v>
      </c>
      <c r="C19" s="123" t="s">
        <v>27</v>
      </c>
      <c r="D19" s="207">
        <v>36651</v>
      </c>
      <c r="E19" s="143">
        <v>90</v>
      </c>
      <c r="F19" s="143">
        <v>90</v>
      </c>
      <c r="G19" s="143">
        <v>90</v>
      </c>
      <c r="H19" s="15" t="str">
        <f t="shared" si="0"/>
        <v>Xuất sắc</v>
      </c>
      <c r="I19" s="143">
        <v>90</v>
      </c>
      <c r="J19" s="16" t="str">
        <f t="shared" si="1"/>
        <v>Xuất sắc</v>
      </c>
      <c r="K19" s="160"/>
      <c r="L19" s="158"/>
      <c r="M19" s="165"/>
    </row>
    <row r="20" spans="1:13" s="19" customFormat="1" x14ac:dyDescent="0.25">
      <c r="A20" s="151">
        <v>9</v>
      </c>
      <c r="B20" s="127">
        <v>18020424</v>
      </c>
      <c r="C20" s="123" t="s">
        <v>750</v>
      </c>
      <c r="D20" s="207">
        <v>36842</v>
      </c>
      <c r="E20" s="157">
        <v>94</v>
      </c>
      <c r="F20" s="157">
        <v>94</v>
      </c>
      <c r="G20" s="157">
        <v>94</v>
      </c>
      <c r="H20" s="15" t="str">
        <f t="shared" si="0"/>
        <v>Xuất sắc</v>
      </c>
      <c r="I20" s="157">
        <v>94</v>
      </c>
      <c r="J20" s="16" t="str">
        <f t="shared" si="1"/>
        <v>Xuất sắc</v>
      </c>
      <c r="K20" s="160"/>
      <c r="L20" s="158"/>
      <c r="M20" s="165"/>
    </row>
    <row r="21" spans="1:13" s="19" customFormat="1" x14ac:dyDescent="0.25">
      <c r="A21" s="151">
        <v>10</v>
      </c>
      <c r="B21" s="127">
        <v>18020439</v>
      </c>
      <c r="C21" s="123" t="s">
        <v>751</v>
      </c>
      <c r="D21" s="207">
        <v>36614</v>
      </c>
      <c r="E21" s="143">
        <v>90</v>
      </c>
      <c r="F21" s="143">
        <v>90</v>
      </c>
      <c r="G21" s="143">
        <v>90</v>
      </c>
      <c r="H21" s="15" t="str">
        <f t="shared" si="0"/>
        <v>Xuất sắc</v>
      </c>
      <c r="I21" s="143">
        <v>90</v>
      </c>
      <c r="J21" s="16" t="str">
        <f t="shared" si="1"/>
        <v>Xuất sắc</v>
      </c>
      <c r="K21" s="163"/>
      <c r="L21" s="158"/>
      <c r="M21" s="165"/>
    </row>
    <row r="22" spans="1:13" s="19" customFormat="1" x14ac:dyDescent="0.25">
      <c r="A22" s="151">
        <v>11</v>
      </c>
      <c r="B22" s="127">
        <v>18020452</v>
      </c>
      <c r="C22" s="123" t="s">
        <v>752</v>
      </c>
      <c r="D22" s="207">
        <v>36649</v>
      </c>
      <c r="E22" s="143">
        <v>80</v>
      </c>
      <c r="F22" s="143">
        <v>80</v>
      </c>
      <c r="G22" s="143">
        <v>80</v>
      </c>
      <c r="H22" s="15" t="str">
        <f t="shared" si="0"/>
        <v>Tốt</v>
      </c>
      <c r="I22" s="143">
        <v>80</v>
      </c>
      <c r="J22" s="16" t="str">
        <f t="shared" si="1"/>
        <v>Tốt</v>
      </c>
      <c r="K22" s="163"/>
      <c r="L22" s="158"/>
      <c r="M22" s="165"/>
    </row>
    <row r="23" spans="1:13" s="19" customFormat="1" x14ac:dyDescent="0.25">
      <c r="A23" s="151">
        <v>12</v>
      </c>
      <c r="B23" s="127">
        <v>18020507</v>
      </c>
      <c r="C23" s="123" t="s">
        <v>753</v>
      </c>
      <c r="D23" s="207">
        <v>36739</v>
      </c>
      <c r="E23" s="143">
        <v>84</v>
      </c>
      <c r="F23" s="143">
        <v>84</v>
      </c>
      <c r="G23" s="143">
        <v>84</v>
      </c>
      <c r="H23" s="15" t="str">
        <f t="shared" si="0"/>
        <v>Tốt</v>
      </c>
      <c r="I23" s="143">
        <v>84</v>
      </c>
      <c r="J23" s="16" t="str">
        <f t="shared" si="1"/>
        <v>Tốt</v>
      </c>
      <c r="K23" s="160"/>
      <c r="L23" s="158"/>
      <c r="M23" s="165"/>
    </row>
    <row r="24" spans="1:13" s="19" customFormat="1" x14ac:dyDescent="0.25">
      <c r="A24" s="151">
        <v>13</v>
      </c>
      <c r="B24" s="127">
        <v>18020502</v>
      </c>
      <c r="C24" s="123" t="s">
        <v>754</v>
      </c>
      <c r="D24" s="207">
        <v>36784</v>
      </c>
      <c r="E24" s="143">
        <v>84</v>
      </c>
      <c r="F24" s="143">
        <v>84</v>
      </c>
      <c r="G24" s="143">
        <v>84</v>
      </c>
      <c r="H24" s="15" t="str">
        <f t="shared" si="0"/>
        <v>Tốt</v>
      </c>
      <c r="I24" s="143">
        <v>84</v>
      </c>
      <c r="J24" s="16" t="str">
        <f t="shared" si="1"/>
        <v>Tốt</v>
      </c>
      <c r="K24" s="160"/>
      <c r="L24" s="158"/>
      <c r="M24" s="165"/>
    </row>
    <row r="25" spans="1:13" s="19" customFormat="1" x14ac:dyDescent="0.25">
      <c r="A25" s="151">
        <v>14</v>
      </c>
      <c r="B25" s="127">
        <v>18020523</v>
      </c>
      <c r="C25" s="123" t="s">
        <v>755</v>
      </c>
      <c r="D25" s="207">
        <v>36784</v>
      </c>
      <c r="E25" s="143">
        <v>90</v>
      </c>
      <c r="F25" s="143">
        <v>90</v>
      </c>
      <c r="G25" s="143">
        <v>90</v>
      </c>
      <c r="H25" s="15" t="str">
        <f t="shared" si="0"/>
        <v>Xuất sắc</v>
      </c>
      <c r="I25" s="143">
        <v>90</v>
      </c>
      <c r="J25" s="16" t="str">
        <f t="shared" si="1"/>
        <v>Xuất sắc</v>
      </c>
      <c r="K25" s="163"/>
      <c r="L25" s="158"/>
      <c r="M25" s="165"/>
    </row>
    <row r="26" spans="1:13" s="19" customFormat="1" x14ac:dyDescent="0.25">
      <c r="A26" s="151">
        <v>15</v>
      </c>
      <c r="B26" s="127">
        <v>18020557</v>
      </c>
      <c r="C26" s="123" t="s">
        <v>28</v>
      </c>
      <c r="D26" s="207">
        <v>36486</v>
      </c>
      <c r="E26" s="143">
        <v>90</v>
      </c>
      <c r="F26" s="143">
        <v>90</v>
      </c>
      <c r="G26" s="143">
        <v>90</v>
      </c>
      <c r="H26" s="15" t="str">
        <f t="shared" si="0"/>
        <v>Xuất sắc</v>
      </c>
      <c r="I26" s="143">
        <v>90</v>
      </c>
      <c r="J26" s="16" t="str">
        <f t="shared" si="1"/>
        <v>Xuất sắc</v>
      </c>
      <c r="K26" s="163"/>
      <c r="L26" s="158"/>
      <c r="M26" s="165"/>
    </row>
    <row r="27" spans="1:13" s="19" customFormat="1" x14ac:dyDescent="0.25">
      <c r="A27" s="151">
        <v>16</v>
      </c>
      <c r="B27" s="127">
        <v>18020544</v>
      </c>
      <c r="C27" s="123" t="s">
        <v>395</v>
      </c>
      <c r="D27" s="207">
        <v>36791</v>
      </c>
      <c r="E27" s="143">
        <v>90</v>
      </c>
      <c r="F27" s="143">
        <v>90</v>
      </c>
      <c r="G27" s="143">
        <v>90</v>
      </c>
      <c r="H27" s="15" t="str">
        <f t="shared" si="0"/>
        <v>Xuất sắc</v>
      </c>
      <c r="I27" s="143">
        <v>90</v>
      </c>
      <c r="J27" s="16" t="str">
        <f t="shared" si="1"/>
        <v>Xuất sắc</v>
      </c>
      <c r="K27" s="160"/>
      <c r="L27" s="158"/>
      <c r="M27" s="165"/>
    </row>
    <row r="28" spans="1:13" s="19" customFormat="1" x14ac:dyDescent="0.25">
      <c r="A28" s="151">
        <v>17</v>
      </c>
      <c r="B28" s="127">
        <v>18020582</v>
      </c>
      <c r="C28" s="123" t="s">
        <v>756</v>
      </c>
      <c r="D28" s="207">
        <v>36735</v>
      </c>
      <c r="E28" s="143">
        <v>80</v>
      </c>
      <c r="F28" s="143">
        <v>80</v>
      </c>
      <c r="G28" s="143">
        <v>80</v>
      </c>
      <c r="H28" s="15" t="str">
        <f t="shared" si="0"/>
        <v>Tốt</v>
      </c>
      <c r="I28" s="143">
        <v>80</v>
      </c>
      <c r="J28" s="16" t="str">
        <f t="shared" si="1"/>
        <v>Tốt</v>
      </c>
      <c r="K28" s="160"/>
      <c r="L28" s="158"/>
      <c r="M28" s="165"/>
    </row>
    <row r="29" spans="1:13" s="19" customFormat="1" x14ac:dyDescent="0.25">
      <c r="A29" s="151">
        <v>18</v>
      </c>
      <c r="B29" s="127">
        <v>18020635</v>
      </c>
      <c r="C29" s="123" t="s">
        <v>333</v>
      </c>
      <c r="D29" s="207">
        <v>36779</v>
      </c>
      <c r="E29" s="143">
        <v>80</v>
      </c>
      <c r="F29" s="143">
        <v>80</v>
      </c>
      <c r="G29" s="143">
        <v>80</v>
      </c>
      <c r="H29" s="15" t="str">
        <f t="shared" si="0"/>
        <v>Tốt</v>
      </c>
      <c r="I29" s="143">
        <v>80</v>
      </c>
      <c r="J29" s="16" t="str">
        <f t="shared" si="1"/>
        <v>Tốt</v>
      </c>
      <c r="K29" s="160"/>
      <c r="L29" s="158"/>
      <c r="M29" s="165"/>
    </row>
    <row r="30" spans="1:13" s="195" customFormat="1" x14ac:dyDescent="0.25">
      <c r="A30" s="151">
        <v>19</v>
      </c>
      <c r="B30" s="205">
        <v>18020024</v>
      </c>
      <c r="C30" s="145" t="s">
        <v>1096</v>
      </c>
      <c r="D30" s="208">
        <v>36825</v>
      </c>
      <c r="E30" s="168">
        <v>0</v>
      </c>
      <c r="F30" s="168">
        <v>0</v>
      </c>
      <c r="G30" s="168">
        <v>0</v>
      </c>
      <c r="H30" s="155" t="str">
        <f t="shared" si="0"/>
        <v>Kém</v>
      </c>
      <c r="I30" s="168">
        <v>0</v>
      </c>
      <c r="J30" s="16" t="str">
        <f t="shared" si="1"/>
        <v>Kém</v>
      </c>
      <c r="K30" s="160"/>
      <c r="L30" s="158"/>
      <c r="M30" s="165"/>
    </row>
    <row r="31" spans="1:13" s="19" customFormat="1" x14ac:dyDescent="0.25">
      <c r="A31" s="151">
        <v>20</v>
      </c>
      <c r="B31" s="127">
        <v>18020696</v>
      </c>
      <c r="C31" s="123" t="s">
        <v>757</v>
      </c>
      <c r="D31" s="207">
        <v>36769</v>
      </c>
      <c r="E31" s="143">
        <v>80</v>
      </c>
      <c r="F31" s="143">
        <v>80</v>
      </c>
      <c r="G31" s="143">
        <v>80</v>
      </c>
      <c r="H31" s="15" t="str">
        <f t="shared" si="0"/>
        <v>Tốt</v>
      </c>
      <c r="I31" s="143">
        <v>80</v>
      </c>
      <c r="J31" s="16" t="str">
        <f t="shared" si="1"/>
        <v>Tốt</v>
      </c>
      <c r="K31" s="160"/>
      <c r="L31" s="158"/>
      <c r="M31" s="165"/>
    </row>
    <row r="32" spans="1:13" s="19" customFormat="1" x14ac:dyDescent="0.25">
      <c r="A32" s="151">
        <v>21</v>
      </c>
      <c r="B32" s="127">
        <v>18020685</v>
      </c>
      <c r="C32" s="123" t="s">
        <v>758</v>
      </c>
      <c r="D32" s="207">
        <v>36761</v>
      </c>
      <c r="E32" s="143">
        <v>80</v>
      </c>
      <c r="F32" s="143">
        <v>80</v>
      </c>
      <c r="G32" s="143">
        <v>80</v>
      </c>
      <c r="H32" s="15" t="str">
        <f t="shared" si="0"/>
        <v>Tốt</v>
      </c>
      <c r="I32" s="143">
        <v>80</v>
      </c>
      <c r="J32" s="16" t="str">
        <f t="shared" si="1"/>
        <v>Tốt</v>
      </c>
      <c r="K32" s="163"/>
      <c r="L32" s="158"/>
      <c r="M32" s="165"/>
    </row>
    <row r="33" spans="1:13" s="19" customFormat="1" x14ac:dyDescent="0.25">
      <c r="A33" s="151">
        <v>22</v>
      </c>
      <c r="B33" s="127">
        <v>18020715</v>
      </c>
      <c r="C33" s="123" t="s">
        <v>759</v>
      </c>
      <c r="D33" s="207">
        <v>36711</v>
      </c>
      <c r="E33" s="143">
        <v>70</v>
      </c>
      <c r="F33" s="143">
        <v>70</v>
      </c>
      <c r="G33" s="143">
        <v>70</v>
      </c>
      <c r="H33" s="15" t="str">
        <f t="shared" si="0"/>
        <v>Khá</v>
      </c>
      <c r="I33" s="143">
        <v>70</v>
      </c>
      <c r="J33" s="16" t="str">
        <f t="shared" si="1"/>
        <v>Khá</v>
      </c>
      <c r="K33" s="160"/>
      <c r="L33" s="158"/>
      <c r="M33" s="165"/>
    </row>
    <row r="34" spans="1:13" s="19" customFormat="1" x14ac:dyDescent="0.25">
      <c r="A34" s="151">
        <v>23</v>
      </c>
      <c r="B34" s="127">
        <v>18020737</v>
      </c>
      <c r="C34" s="123" t="s">
        <v>760</v>
      </c>
      <c r="D34" s="207">
        <v>36685</v>
      </c>
      <c r="E34" s="143">
        <v>92</v>
      </c>
      <c r="F34" s="143">
        <v>92</v>
      </c>
      <c r="G34" s="143">
        <v>92</v>
      </c>
      <c r="H34" s="15" t="str">
        <f t="shared" si="0"/>
        <v>Xuất sắc</v>
      </c>
      <c r="I34" s="143">
        <v>92</v>
      </c>
      <c r="J34" s="16" t="str">
        <f t="shared" si="1"/>
        <v>Xuất sắc</v>
      </c>
      <c r="K34" s="160"/>
      <c r="L34" s="158"/>
      <c r="M34" s="165"/>
    </row>
    <row r="35" spans="1:13" s="19" customFormat="1" x14ac:dyDescent="0.25">
      <c r="A35" s="151">
        <v>24</v>
      </c>
      <c r="B35" s="127">
        <v>18020763</v>
      </c>
      <c r="C35" s="123" t="s">
        <v>1737</v>
      </c>
      <c r="D35" s="207">
        <v>36319</v>
      </c>
      <c r="E35" s="143">
        <v>75</v>
      </c>
      <c r="F35" s="143">
        <v>75</v>
      </c>
      <c r="G35" s="143">
        <v>75</v>
      </c>
      <c r="H35" s="15" t="str">
        <f t="shared" si="0"/>
        <v>Khá</v>
      </c>
      <c r="I35" s="143">
        <v>75</v>
      </c>
      <c r="J35" s="16" t="str">
        <f t="shared" si="1"/>
        <v>Khá</v>
      </c>
      <c r="K35" s="160"/>
      <c r="L35" s="158"/>
      <c r="M35" s="165"/>
    </row>
    <row r="36" spans="1:13" s="19" customFormat="1" x14ac:dyDescent="0.25">
      <c r="A36" s="151">
        <v>25</v>
      </c>
      <c r="B36" s="127">
        <v>18020852</v>
      </c>
      <c r="C36" s="123" t="s">
        <v>761</v>
      </c>
      <c r="D36" s="207">
        <v>36562</v>
      </c>
      <c r="E36" s="143">
        <v>80</v>
      </c>
      <c r="F36" s="143">
        <v>80</v>
      </c>
      <c r="G36" s="143">
        <v>80</v>
      </c>
      <c r="H36" s="15" t="str">
        <f t="shared" si="0"/>
        <v>Tốt</v>
      </c>
      <c r="I36" s="143">
        <v>80</v>
      </c>
      <c r="J36" s="16" t="str">
        <f t="shared" si="1"/>
        <v>Tốt</v>
      </c>
      <c r="K36" s="160"/>
      <c r="L36" s="158"/>
      <c r="M36" s="165"/>
    </row>
    <row r="37" spans="1:13" s="19" customFormat="1" x14ac:dyDescent="0.25">
      <c r="A37" s="151">
        <v>26</v>
      </c>
      <c r="B37" s="127">
        <v>18020831</v>
      </c>
      <c r="C37" s="123" t="s">
        <v>762</v>
      </c>
      <c r="D37" s="207">
        <v>36565</v>
      </c>
      <c r="E37" s="143">
        <v>80</v>
      </c>
      <c r="F37" s="143">
        <v>80</v>
      </c>
      <c r="G37" s="143">
        <v>80</v>
      </c>
      <c r="H37" s="15" t="str">
        <f t="shared" si="0"/>
        <v>Tốt</v>
      </c>
      <c r="I37" s="143">
        <v>80</v>
      </c>
      <c r="J37" s="16" t="str">
        <f t="shared" si="1"/>
        <v>Tốt</v>
      </c>
      <c r="K37" s="163"/>
      <c r="L37" s="158"/>
      <c r="M37" s="165"/>
    </row>
    <row r="38" spans="1:13" s="19" customFormat="1" x14ac:dyDescent="0.25">
      <c r="A38" s="151">
        <v>27</v>
      </c>
      <c r="B38" s="127">
        <v>18020906</v>
      </c>
      <c r="C38" s="123" t="s">
        <v>51</v>
      </c>
      <c r="D38" s="207">
        <v>36806</v>
      </c>
      <c r="E38" s="143">
        <v>92</v>
      </c>
      <c r="F38" s="143">
        <v>92</v>
      </c>
      <c r="G38" s="143">
        <v>92</v>
      </c>
      <c r="H38" s="15" t="str">
        <f t="shared" si="0"/>
        <v>Xuất sắc</v>
      </c>
      <c r="I38" s="143">
        <v>92</v>
      </c>
      <c r="J38" s="16" t="str">
        <f t="shared" si="1"/>
        <v>Xuất sắc</v>
      </c>
      <c r="K38" s="163"/>
      <c r="L38" s="158"/>
      <c r="M38" s="165"/>
    </row>
    <row r="39" spans="1:13" s="19" customFormat="1" x14ac:dyDescent="0.25">
      <c r="A39" s="151">
        <v>28</v>
      </c>
      <c r="B39" s="127">
        <v>18020909</v>
      </c>
      <c r="C39" s="123" t="s">
        <v>68</v>
      </c>
      <c r="D39" s="207">
        <v>36707</v>
      </c>
      <c r="E39" s="143">
        <v>80</v>
      </c>
      <c r="F39" s="143">
        <v>80</v>
      </c>
      <c r="G39" s="143">
        <v>80</v>
      </c>
      <c r="H39" s="15" t="str">
        <f t="shared" si="0"/>
        <v>Tốt</v>
      </c>
      <c r="I39" s="143">
        <v>80</v>
      </c>
      <c r="J39" s="16" t="str">
        <f t="shared" si="1"/>
        <v>Tốt</v>
      </c>
      <c r="K39" s="160"/>
      <c r="L39" s="158"/>
      <c r="M39" s="165"/>
    </row>
    <row r="40" spans="1:13" s="19" customFormat="1" x14ac:dyDescent="0.25">
      <c r="A40" s="151">
        <v>29</v>
      </c>
      <c r="B40" s="127">
        <v>18020949</v>
      </c>
      <c r="C40" s="123" t="s">
        <v>763</v>
      </c>
      <c r="D40" s="207">
        <v>36591</v>
      </c>
      <c r="E40" s="143">
        <v>90</v>
      </c>
      <c r="F40" s="143">
        <v>90</v>
      </c>
      <c r="G40" s="143">
        <v>90</v>
      </c>
      <c r="H40" s="15" t="str">
        <f t="shared" si="0"/>
        <v>Xuất sắc</v>
      </c>
      <c r="I40" s="143">
        <v>90</v>
      </c>
      <c r="J40" s="16" t="str">
        <f t="shared" si="1"/>
        <v>Xuất sắc</v>
      </c>
      <c r="K40" s="160"/>
      <c r="L40" s="158"/>
      <c r="M40" s="165"/>
    </row>
    <row r="41" spans="1:13" s="19" customFormat="1" x14ac:dyDescent="0.25">
      <c r="A41" s="151">
        <v>30</v>
      </c>
      <c r="B41" s="127">
        <v>18020950</v>
      </c>
      <c r="C41" s="123" t="s">
        <v>764</v>
      </c>
      <c r="D41" s="207">
        <v>36570</v>
      </c>
      <c r="E41" s="143">
        <v>90</v>
      </c>
      <c r="F41" s="143">
        <v>90</v>
      </c>
      <c r="G41" s="143">
        <v>90</v>
      </c>
      <c r="H41" s="15" t="str">
        <f t="shared" si="0"/>
        <v>Xuất sắc</v>
      </c>
      <c r="I41" s="143">
        <v>90</v>
      </c>
      <c r="J41" s="16" t="str">
        <f t="shared" si="1"/>
        <v>Xuất sắc</v>
      </c>
      <c r="K41" s="163"/>
      <c r="L41" s="158"/>
      <c r="M41" s="165"/>
    </row>
    <row r="42" spans="1:13" s="19" customFormat="1" x14ac:dyDescent="0.25">
      <c r="A42" s="151">
        <v>31</v>
      </c>
      <c r="B42" s="127">
        <v>18020963</v>
      </c>
      <c r="C42" s="123" t="s">
        <v>765</v>
      </c>
      <c r="D42" s="207">
        <v>36701</v>
      </c>
      <c r="E42" s="143">
        <v>90</v>
      </c>
      <c r="F42" s="143">
        <v>90</v>
      </c>
      <c r="G42" s="143">
        <v>90</v>
      </c>
      <c r="H42" s="15" t="str">
        <f t="shared" si="0"/>
        <v>Xuất sắc</v>
      </c>
      <c r="I42" s="143">
        <v>90</v>
      </c>
      <c r="J42" s="16" t="str">
        <f t="shared" si="1"/>
        <v>Xuất sắc</v>
      </c>
      <c r="K42" s="160"/>
      <c r="L42" s="158"/>
      <c r="M42" s="165"/>
    </row>
    <row r="43" spans="1:13" s="19" customFormat="1" x14ac:dyDescent="0.25">
      <c r="A43" s="151">
        <v>32</v>
      </c>
      <c r="B43" s="127">
        <v>18020975</v>
      </c>
      <c r="C43" s="123" t="s">
        <v>766</v>
      </c>
      <c r="D43" s="207">
        <v>36866</v>
      </c>
      <c r="E43" s="143">
        <v>90</v>
      </c>
      <c r="F43" s="143">
        <v>90</v>
      </c>
      <c r="G43" s="143">
        <v>90</v>
      </c>
      <c r="H43" s="15" t="str">
        <f t="shared" si="0"/>
        <v>Xuất sắc</v>
      </c>
      <c r="I43" s="143">
        <v>90</v>
      </c>
      <c r="J43" s="16" t="str">
        <f t="shared" si="1"/>
        <v>Xuất sắc</v>
      </c>
      <c r="K43" s="160"/>
      <c r="L43" s="158"/>
      <c r="M43" s="165"/>
    </row>
    <row r="44" spans="1:13" s="19" customFormat="1" x14ac:dyDescent="0.25">
      <c r="A44" s="151">
        <v>33</v>
      </c>
      <c r="B44" s="127">
        <v>18020991</v>
      </c>
      <c r="C44" s="123" t="s">
        <v>767</v>
      </c>
      <c r="D44" s="207">
        <v>36613</v>
      </c>
      <c r="E44" s="143">
        <v>90</v>
      </c>
      <c r="F44" s="143">
        <v>90</v>
      </c>
      <c r="G44" s="143">
        <v>90</v>
      </c>
      <c r="H44" s="15" t="str">
        <f t="shared" si="0"/>
        <v>Xuất sắc</v>
      </c>
      <c r="I44" s="143">
        <v>90</v>
      </c>
      <c r="J44" s="16" t="str">
        <f t="shared" si="1"/>
        <v>Xuất sắc</v>
      </c>
      <c r="K44" s="160"/>
      <c r="L44" s="158"/>
      <c r="M44" s="165"/>
    </row>
    <row r="45" spans="1:13" s="19" customFormat="1" x14ac:dyDescent="0.25">
      <c r="A45" s="151">
        <v>34</v>
      </c>
      <c r="B45" s="127">
        <v>18021052</v>
      </c>
      <c r="C45" s="123" t="s">
        <v>135</v>
      </c>
      <c r="D45" s="207">
        <v>36576</v>
      </c>
      <c r="E45" s="143">
        <v>90</v>
      </c>
      <c r="F45" s="143">
        <v>90</v>
      </c>
      <c r="G45" s="143">
        <v>90</v>
      </c>
      <c r="H45" s="15" t="str">
        <f t="shared" si="0"/>
        <v>Xuất sắc</v>
      </c>
      <c r="I45" s="143">
        <v>90</v>
      </c>
      <c r="J45" s="16" t="str">
        <f t="shared" si="1"/>
        <v>Xuất sắc</v>
      </c>
      <c r="K45" s="160"/>
      <c r="L45" s="158"/>
      <c r="M45" s="165"/>
    </row>
    <row r="46" spans="1:13" s="19" customFormat="1" x14ac:dyDescent="0.25">
      <c r="A46" s="151">
        <v>35</v>
      </c>
      <c r="B46" s="127">
        <v>18021048</v>
      </c>
      <c r="C46" s="123" t="s">
        <v>768</v>
      </c>
      <c r="D46" s="207">
        <v>36853</v>
      </c>
      <c r="E46" s="143">
        <v>90</v>
      </c>
      <c r="F46" s="143">
        <v>90</v>
      </c>
      <c r="G46" s="143">
        <v>90</v>
      </c>
      <c r="H46" s="15" t="str">
        <f t="shared" si="0"/>
        <v>Xuất sắc</v>
      </c>
      <c r="I46" s="143">
        <v>90</v>
      </c>
      <c r="J46" s="16" t="str">
        <f t="shared" si="1"/>
        <v>Xuất sắc</v>
      </c>
      <c r="K46" s="160"/>
      <c r="L46" s="158"/>
      <c r="M46" s="165"/>
    </row>
    <row r="47" spans="1:13" s="19" customFormat="1" x14ac:dyDescent="0.25">
      <c r="A47" s="151">
        <v>36</v>
      </c>
      <c r="B47" s="127">
        <v>18021033</v>
      </c>
      <c r="C47" s="123" t="s">
        <v>769</v>
      </c>
      <c r="D47" s="207">
        <v>36669</v>
      </c>
      <c r="E47" s="143">
        <v>90</v>
      </c>
      <c r="F47" s="143">
        <v>90</v>
      </c>
      <c r="G47" s="143">
        <v>90</v>
      </c>
      <c r="H47" s="15" t="str">
        <f t="shared" si="0"/>
        <v>Xuất sắc</v>
      </c>
      <c r="I47" s="143">
        <v>90</v>
      </c>
      <c r="J47" s="16" t="str">
        <f t="shared" si="1"/>
        <v>Xuất sắc</v>
      </c>
      <c r="K47" s="160"/>
      <c r="L47" s="158"/>
      <c r="M47" s="165"/>
    </row>
    <row r="48" spans="1:13" s="19" customFormat="1" x14ac:dyDescent="0.25">
      <c r="A48" s="151">
        <v>37</v>
      </c>
      <c r="B48" s="127">
        <v>18021058</v>
      </c>
      <c r="C48" s="123" t="s">
        <v>770</v>
      </c>
      <c r="D48" s="207">
        <v>36852</v>
      </c>
      <c r="E48" s="168">
        <v>0</v>
      </c>
      <c r="F48" s="168">
        <v>0</v>
      </c>
      <c r="G48" s="168">
        <v>0</v>
      </c>
      <c r="H48" s="15" t="str">
        <f t="shared" si="0"/>
        <v>Kém</v>
      </c>
      <c r="I48" s="168">
        <v>0</v>
      </c>
      <c r="J48" s="16" t="str">
        <f t="shared" si="1"/>
        <v>Kém</v>
      </c>
      <c r="K48" s="160"/>
      <c r="L48" s="158"/>
      <c r="M48" s="165"/>
    </row>
    <row r="49" spans="1:13" s="19" customFormat="1" x14ac:dyDescent="0.25">
      <c r="A49" s="151">
        <v>38</v>
      </c>
      <c r="B49" s="127">
        <v>18021174</v>
      </c>
      <c r="C49" s="123" t="s">
        <v>771</v>
      </c>
      <c r="D49" s="207">
        <v>36787</v>
      </c>
      <c r="E49" s="143">
        <v>90</v>
      </c>
      <c r="F49" s="143">
        <v>90</v>
      </c>
      <c r="G49" s="143">
        <v>90</v>
      </c>
      <c r="H49" s="15" t="str">
        <f t="shared" si="0"/>
        <v>Xuất sắc</v>
      </c>
      <c r="I49" s="143">
        <v>90</v>
      </c>
      <c r="J49" s="16" t="str">
        <f t="shared" si="1"/>
        <v>Xuất sắc</v>
      </c>
      <c r="K49" s="163"/>
      <c r="L49" s="158"/>
      <c r="M49" s="165"/>
    </row>
    <row r="50" spans="1:13" s="19" customFormat="1" x14ac:dyDescent="0.25">
      <c r="A50" s="151">
        <v>39</v>
      </c>
      <c r="B50" s="127">
        <v>18021139</v>
      </c>
      <c r="C50" s="123" t="s">
        <v>772</v>
      </c>
      <c r="D50" s="207">
        <v>36709</v>
      </c>
      <c r="E50" s="143">
        <v>80</v>
      </c>
      <c r="F50" s="143">
        <v>80</v>
      </c>
      <c r="G50" s="143">
        <v>80</v>
      </c>
      <c r="H50" s="15" t="str">
        <f t="shared" si="0"/>
        <v>Tốt</v>
      </c>
      <c r="I50" s="143">
        <v>80</v>
      </c>
      <c r="J50" s="16" t="str">
        <f t="shared" si="1"/>
        <v>Tốt</v>
      </c>
      <c r="K50" s="164"/>
      <c r="L50" s="158"/>
      <c r="M50" s="165"/>
    </row>
    <row r="51" spans="1:13" s="19" customFormat="1" x14ac:dyDescent="0.25">
      <c r="A51" s="151">
        <v>40</v>
      </c>
      <c r="B51" s="127">
        <v>18021309</v>
      </c>
      <c r="C51" s="123" t="s">
        <v>773</v>
      </c>
      <c r="D51" s="207">
        <v>36860</v>
      </c>
      <c r="E51" s="143">
        <v>90</v>
      </c>
      <c r="F51" s="143">
        <v>90</v>
      </c>
      <c r="G51" s="143">
        <v>90</v>
      </c>
      <c r="H51" s="15" t="str">
        <f t="shared" si="0"/>
        <v>Xuất sắc</v>
      </c>
      <c r="I51" s="143">
        <v>90</v>
      </c>
      <c r="J51" s="16" t="str">
        <f t="shared" si="1"/>
        <v>Xuất sắc</v>
      </c>
      <c r="K51" s="160"/>
      <c r="L51" s="158"/>
      <c r="M51" s="165"/>
    </row>
    <row r="52" spans="1:13" s="19" customFormat="1" x14ac:dyDescent="0.25">
      <c r="A52" s="151">
        <v>41</v>
      </c>
      <c r="B52" s="127">
        <v>18021319</v>
      </c>
      <c r="C52" s="123" t="s">
        <v>774</v>
      </c>
      <c r="D52" s="207">
        <v>36535</v>
      </c>
      <c r="E52" s="143">
        <v>78</v>
      </c>
      <c r="F52" s="143">
        <v>78</v>
      </c>
      <c r="G52" s="143">
        <v>78</v>
      </c>
      <c r="H52" s="15" t="str">
        <f t="shared" si="0"/>
        <v>Khá</v>
      </c>
      <c r="I52" s="143">
        <v>78</v>
      </c>
      <c r="J52" s="16" t="str">
        <f t="shared" si="1"/>
        <v>Khá</v>
      </c>
      <c r="K52" s="164"/>
      <c r="L52" s="158"/>
      <c r="M52" s="165"/>
    </row>
    <row r="53" spans="1:13" s="19" customFormat="1" x14ac:dyDescent="0.25">
      <c r="A53" s="151">
        <v>42</v>
      </c>
      <c r="B53" s="127">
        <v>18021338</v>
      </c>
      <c r="C53" s="123" t="s">
        <v>26</v>
      </c>
      <c r="D53" s="207">
        <v>36874</v>
      </c>
      <c r="E53" s="143">
        <v>80</v>
      </c>
      <c r="F53" s="143">
        <v>80</v>
      </c>
      <c r="G53" s="143">
        <v>80</v>
      </c>
      <c r="H53" s="15" t="str">
        <f t="shared" si="0"/>
        <v>Tốt</v>
      </c>
      <c r="I53" s="143">
        <v>80</v>
      </c>
      <c r="J53" s="16" t="str">
        <f t="shared" si="1"/>
        <v>Tốt</v>
      </c>
      <c r="K53" s="160"/>
      <c r="L53" s="158"/>
      <c r="M53" s="165"/>
    </row>
    <row r="54" spans="1:13" s="19" customFormat="1" x14ac:dyDescent="0.25">
      <c r="A54" s="151">
        <v>43</v>
      </c>
      <c r="B54" s="127">
        <v>18021361</v>
      </c>
      <c r="C54" s="123" t="s">
        <v>54</v>
      </c>
      <c r="D54" s="207">
        <v>36615</v>
      </c>
      <c r="E54" s="143">
        <v>80</v>
      </c>
      <c r="F54" s="143">
        <v>80</v>
      </c>
      <c r="G54" s="143">
        <v>80</v>
      </c>
      <c r="H54" s="15" t="str">
        <f t="shared" si="0"/>
        <v>Tốt</v>
      </c>
      <c r="I54" s="143">
        <v>80</v>
      </c>
      <c r="J54" s="16" t="str">
        <f t="shared" si="1"/>
        <v>Tốt</v>
      </c>
      <c r="K54" s="162"/>
      <c r="L54" s="158"/>
      <c r="M54" s="165"/>
    </row>
    <row r="55" spans="1:13" x14ac:dyDescent="0.25">
      <c r="A55" s="151">
        <v>44</v>
      </c>
      <c r="B55" s="127">
        <v>18021424</v>
      </c>
      <c r="C55" s="123" t="s">
        <v>44</v>
      </c>
      <c r="D55" s="207">
        <v>36646</v>
      </c>
      <c r="E55" s="159">
        <v>80</v>
      </c>
      <c r="F55" s="159">
        <v>80</v>
      </c>
      <c r="G55" s="159">
        <v>80</v>
      </c>
      <c r="H55" s="15" t="str">
        <f t="shared" si="0"/>
        <v>Tốt</v>
      </c>
      <c r="I55" s="159">
        <v>80</v>
      </c>
      <c r="J55" s="16" t="str">
        <f t="shared" si="1"/>
        <v>Tốt</v>
      </c>
      <c r="K55" s="161"/>
      <c r="L55" s="167"/>
      <c r="M55" s="166"/>
    </row>
    <row r="56" spans="1:13" x14ac:dyDescent="0.25">
      <c r="A56" s="151">
        <v>45</v>
      </c>
      <c r="B56" s="127">
        <v>18021433</v>
      </c>
      <c r="C56" s="123" t="s">
        <v>775</v>
      </c>
      <c r="D56" s="207">
        <v>36710</v>
      </c>
      <c r="E56" s="159">
        <v>90</v>
      </c>
      <c r="F56" s="159">
        <v>90</v>
      </c>
      <c r="G56" s="159">
        <v>90</v>
      </c>
      <c r="H56" s="15" t="str">
        <f t="shared" si="0"/>
        <v>Xuất sắc</v>
      </c>
      <c r="I56" s="159">
        <v>90</v>
      </c>
      <c r="J56" s="16" t="str">
        <f t="shared" si="1"/>
        <v>Xuất sắc</v>
      </c>
      <c r="K56" s="163"/>
      <c r="L56" s="148"/>
      <c r="M56" s="166"/>
    </row>
    <row r="57" spans="1:13" ht="9.75" customHeight="1" x14ac:dyDescent="0.25"/>
    <row r="58" spans="1:13" x14ac:dyDescent="0.25">
      <c r="A58" s="39" t="s">
        <v>2290</v>
      </c>
    </row>
  </sheetData>
  <mergeCells count="19">
    <mergeCell ref="M10:M11"/>
    <mergeCell ref="A6:D6"/>
    <mergeCell ref="E6:H6"/>
    <mergeCell ref="A10:A11"/>
    <mergeCell ref="B10:B11"/>
    <mergeCell ref="C10:C11"/>
    <mergeCell ref="A8:L8"/>
    <mergeCell ref="D10:D11"/>
    <mergeCell ref="E10:E11"/>
    <mergeCell ref="F10:F11"/>
    <mergeCell ref="G10:H10"/>
    <mergeCell ref="I10:J10"/>
    <mergeCell ref="K10:K11"/>
    <mergeCell ref="L10:L11"/>
    <mergeCell ref="A1:J1"/>
    <mergeCell ref="A2:J2"/>
    <mergeCell ref="A3:J3"/>
    <mergeCell ref="A4:J4"/>
    <mergeCell ref="A5:D5"/>
  </mergeCells>
  <pageMargins left="0.33" right="0.27" top="0.33" bottom="0.27" header="0.17" footer="0.17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60"/>
  <sheetViews>
    <sheetView topLeftCell="A5" zoomScaleNormal="100" workbookViewId="0">
      <selection activeCell="O14" sqref="O14"/>
    </sheetView>
  </sheetViews>
  <sheetFormatPr defaultColWidth="9.140625" defaultRowHeight="15" x14ac:dyDescent="0.25"/>
  <cols>
    <col min="1" max="1" width="5.7109375" style="18" customWidth="1"/>
    <col min="2" max="2" width="10.7109375" style="115" customWidth="1"/>
    <col min="3" max="3" width="21.85546875" style="115" customWidth="1"/>
    <col min="4" max="4" width="12.7109375" style="98" customWidth="1"/>
    <col min="5" max="5" width="10.7109375" style="18" customWidth="1"/>
    <col min="6" max="6" width="11.140625" style="18" customWidth="1"/>
    <col min="7" max="7" width="6.85546875" style="18" customWidth="1"/>
    <col min="8" max="8" width="12.140625" style="115" customWidth="1"/>
    <col min="9" max="9" width="9.5703125" style="18" customWidth="1"/>
    <col min="10" max="10" width="14.140625" style="18" customWidth="1"/>
    <col min="11" max="11" width="9" style="25" hidden="1" customWidth="1"/>
    <col min="12" max="12" width="15.7109375" style="90" hidden="1" customWidth="1"/>
    <col min="13" max="13" width="0" style="115" hidden="1" customWidth="1"/>
    <col min="14" max="16384" width="9.140625" style="115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3" hidden="1" x14ac:dyDescent="0.25">
      <c r="A2" s="422" t="s">
        <v>1218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3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8"/>
      <c r="L5" s="115"/>
    </row>
    <row r="6" spans="1:13" x14ac:dyDescent="0.25">
      <c r="A6" s="433" t="s">
        <v>7</v>
      </c>
      <c r="B6" s="433"/>
      <c r="C6" s="433"/>
      <c r="D6" s="433"/>
      <c r="E6" s="113"/>
      <c r="F6" s="113"/>
      <c r="G6" s="113"/>
    </row>
    <row r="7" spans="1:13" x14ac:dyDescent="0.25">
      <c r="A7" s="431" t="s">
        <v>4</v>
      </c>
      <c r="B7" s="431"/>
      <c r="C7" s="431"/>
      <c r="D7" s="431"/>
      <c r="E7" s="431"/>
      <c r="F7" s="431"/>
      <c r="G7" s="431"/>
      <c r="H7" s="431"/>
      <c r="I7" s="114"/>
      <c r="J7" s="114"/>
      <c r="K7" s="54"/>
    </row>
    <row r="8" spans="1:13" ht="14.25" customHeight="1" x14ac:dyDescent="0.25">
      <c r="A8" s="114"/>
      <c r="B8" s="91"/>
      <c r="C8" s="91"/>
      <c r="D8" s="92"/>
      <c r="E8" s="113"/>
      <c r="F8" s="113"/>
      <c r="G8" s="93"/>
    </row>
    <row r="9" spans="1:13" ht="34.5" customHeight="1" x14ac:dyDescent="0.25">
      <c r="A9" s="432" t="s">
        <v>2311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</row>
    <row r="10" spans="1:13" x14ac:dyDescent="0.25">
      <c r="B10" s="18"/>
      <c r="K10" s="18"/>
    </row>
    <row r="11" spans="1:13" ht="28.5" customHeight="1" x14ac:dyDescent="0.25">
      <c r="A11" s="418" t="s">
        <v>0</v>
      </c>
      <c r="B11" s="418" t="s">
        <v>1</v>
      </c>
      <c r="C11" s="418" t="s">
        <v>2</v>
      </c>
      <c r="D11" s="444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18" t="s">
        <v>134</v>
      </c>
      <c r="M11" s="418" t="s">
        <v>1730</v>
      </c>
    </row>
    <row r="12" spans="1:13" x14ac:dyDescent="0.25">
      <c r="A12" s="418"/>
      <c r="B12" s="418"/>
      <c r="C12" s="418"/>
      <c r="D12" s="444"/>
      <c r="E12" s="418"/>
      <c r="F12" s="418"/>
      <c r="G12" s="112" t="s">
        <v>10</v>
      </c>
      <c r="H12" s="112" t="s">
        <v>6</v>
      </c>
      <c r="I12" s="112" t="s">
        <v>10</v>
      </c>
      <c r="J12" s="112" t="s">
        <v>6</v>
      </c>
      <c r="K12" s="418"/>
      <c r="L12" s="418"/>
      <c r="M12" s="418"/>
    </row>
    <row r="13" spans="1:13" x14ac:dyDescent="0.25">
      <c r="A13" s="5">
        <v>1</v>
      </c>
      <c r="B13" s="127">
        <v>18020104</v>
      </c>
      <c r="C13" s="123" t="s">
        <v>776</v>
      </c>
      <c r="D13" s="203">
        <v>36846</v>
      </c>
      <c r="E13" s="154">
        <v>65</v>
      </c>
      <c r="F13" s="154">
        <v>60</v>
      </c>
      <c r="G13" s="154">
        <v>60</v>
      </c>
      <c r="H13" s="15" t="str">
        <f>IF(G13&gt;=90,"Xuất sắc",IF(G13&gt;=80,"Tốt", IF(G13&gt;=65,"Khá",IF(G13&gt;=50,"Trung bình", IF(G13&gt;=35, "Yếu", "Kém")))))</f>
        <v>Trung bình</v>
      </c>
      <c r="I13" s="154">
        <v>60</v>
      </c>
      <c r="J13" s="16" t="str">
        <f>IF(I13&gt;=90,"Xuất sắc",IF(I13&gt;=80,"Tốt", IF(I13&gt;=65,"Khá",IF(I13&gt;=50,"Trung bình", IF(I13&gt;=35, "Yếu", "Kém")))))</f>
        <v>Trung bình</v>
      </c>
      <c r="K13" s="143">
        <v>10</v>
      </c>
      <c r="L13" s="145" t="s">
        <v>2245</v>
      </c>
      <c r="M13" s="15"/>
    </row>
    <row r="14" spans="1:13" x14ac:dyDescent="0.25">
      <c r="A14" s="14">
        <v>2</v>
      </c>
      <c r="B14" s="127">
        <v>18020112</v>
      </c>
      <c r="C14" s="123" t="s">
        <v>245</v>
      </c>
      <c r="D14" s="203">
        <v>36699</v>
      </c>
      <c r="E14" s="154">
        <v>80</v>
      </c>
      <c r="F14" s="154">
        <v>80</v>
      </c>
      <c r="G14" s="154">
        <v>80</v>
      </c>
      <c r="H14" s="15" t="str">
        <f>IF(G14&gt;=90,"Xuất sắc",IF(G14&gt;=80,"Tốt", IF(G14&gt;=65,"Khá",IF(G14&gt;=50,"Trung bình", IF(G14&gt;=35, "Yếu", "Kém")))))</f>
        <v>Tốt</v>
      </c>
      <c r="I14" s="154">
        <v>80</v>
      </c>
      <c r="J14" s="16" t="str">
        <f>IF(I14&gt;=90,"Xuất sắc",IF(I14&gt;=80,"Tốt", IF(I14&gt;=65,"Khá",IF(I14&gt;=50,"Trung bình", IF(I14&gt;=35, "Yếu", "Kém")))))</f>
        <v>Tốt</v>
      </c>
      <c r="K14" s="151"/>
      <c r="L14" s="155"/>
      <c r="M14" s="15"/>
    </row>
    <row r="15" spans="1:13" x14ac:dyDescent="0.25">
      <c r="A15" s="151">
        <v>3</v>
      </c>
      <c r="B15" s="127">
        <v>18020106</v>
      </c>
      <c r="C15" s="123" t="s">
        <v>777</v>
      </c>
      <c r="D15" s="203">
        <v>36541</v>
      </c>
      <c r="E15" s="154">
        <v>96</v>
      </c>
      <c r="F15" s="154">
        <v>96</v>
      </c>
      <c r="G15" s="154">
        <v>96</v>
      </c>
      <c r="H15" s="15" t="str">
        <f t="shared" ref="H15:H58" si="0">IF(G15&gt;=90,"Xuất sắc",IF(G15&gt;=80,"Tốt", IF(G15&gt;=65,"Khá",IF(G15&gt;=50,"Trung bình", IF(G15&gt;=35, "Yếu", "Kém")))))</f>
        <v>Xuất sắc</v>
      </c>
      <c r="I15" s="154">
        <v>96</v>
      </c>
      <c r="J15" s="16" t="str">
        <f t="shared" ref="J15:J58" si="1">IF(I15&gt;=90,"Xuất sắc",IF(I15&gt;=80,"Tốt", IF(I15&gt;=65,"Khá",IF(I15&gt;=50,"Trung bình", IF(I15&gt;=35, "Yếu", "Kém")))))</f>
        <v>Xuất sắc</v>
      </c>
      <c r="K15" s="143"/>
      <c r="L15" s="145"/>
      <c r="M15" s="15"/>
    </row>
    <row r="16" spans="1:13" x14ac:dyDescent="0.25">
      <c r="A16" s="154">
        <v>4</v>
      </c>
      <c r="B16" s="127">
        <v>18020119</v>
      </c>
      <c r="C16" s="123" t="s">
        <v>778</v>
      </c>
      <c r="D16" s="203">
        <v>36743</v>
      </c>
      <c r="E16" s="154">
        <v>90</v>
      </c>
      <c r="F16" s="154">
        <v>90</v>
      </c>
      <c r="G16" s="154">
        <v>90</v>
      </c>
      <c r="H16" s="15" t="str">
        <f t="shared" si="0"/>
        <v>Xuất sắc</v>
      </c>
      <c r="I16" s="154">
        <v>90</v>
      </c>
      <c r="J16" s="16" t="str">
        <f t="shared" si="1"/>
        <v>Xuất sắc</v>
      </c>
      <c r="K16" s="170"/>
      <c r="L16" s="171"/>
      <c r="M16" s="15"/>
    </row>
    <row r="17" spans="1:13" x14ac:dyDescent="0.25">
      <c r="A17" s="151">
        <v>5</v>
      </c>
      <c r="B17" s="127">
        <v>18020194</v>
      </c>
      <c r="C17" s="123" t="s">
        <v>779</v>
      </c>
      <c r="D17" s="203">
        <v>36873</v>
      </c>
      <c r="E17" s="154">
        <v>80</v>
      </c>
      <c r="F17" s="154">
        <v>80</v>
      </c>
      <c r="G17" s="154">
        <v>80</v>
      </c>
      <c r="H17" s="15" t="str">
        <f t="shared" si="0"/>
        <v>Tốt</v>
      </c>
      <c r="I17" s="154">
        <v>80</v>
      </c>
      <c r="J17" s="16" t="str">
        <f t="shared" si="1"/>
        <v>Tốt</v>
      </c>
      <c r="K17" s="143"/>
      <c r="L17" s="145"/>
      <c r="M17" s="15"/>
    </row>
    <row r="18" spans="1:13" x14ac:dyDescent="0.25">
      <c r="A18" s="154">
        <v>6</v>
      </c>
      <c r="B18" s="127">
        <v>18020212</v>
      </c>
      <c r="C18" s="123" t="s">
        <v>780</v>
      </c>
      <c r="D18" s="203">
        <v>36860</v>
      </c>
      <c r="E18" s="154">
        <v>90</v>
      </c>
      <c r="F18" s="154">
        <v>90</v>
      </c>
      <c r="G18" s="154">
        <v>90</v>
      </c>
      <c r="H18" s="15" t="str">
        <f t="shared" si="0"/>
        <v>Xuất sắc</v>
      </c>
      <c r="I18" s="154">
        <v>90</v>
      </c>
      <c r="J18" s="16" t="str">
        <f t="shared" si="1"/>
        <v>Xuất sắc</v>
      </c>
      <c r="K18" s="143"/>
      <c r="L18" s="145"/>
      <c r="M18" s="15"/>
    </row>
    <row r="19" spans="1:13" x14ac:dyDescent="0.25">
      <c r="A19" s="151">
        <v>7</v>
      </c>
      <c r="B19" s="127">
        <v>18020403</v>
      </c>
      <c r="C19" s="123" t="s">
        <v>781</v>
      </c>
      <c r="D19" s="203">
        <v>36691</v>
      </c>
      <c r="E19" s="154">
        <v>80</v>
      </c>
      <c r="F19" s="154">
        <v>80</v>
      </c>
      <c r="G19" s="154">
        <v>80</v>
      </c>
      <c r="H19" s="15" t="str">
        <f t="shared" si="0"/>
        <v>Tốt</v>
      </c>
      <c r="I19" s="154">
        <v>80</v>
      </c>
      <c r="J19" s="16" t="str">
        <f t="shared" si="1"/>
        <v>Tốt</v>
      </c>
      <c r="K19" s="143"/>
      <c r="L19" s="145"/>
      <c r="M19" s="15"/>
    </row>
    <row r="20" spans="1:13" x14ac:dyDescent="0.25">
      <c r="A20" s="154">
        <v>8</v>
      </c>
      <c r="B20" s="127">
        <v>18020386</v>
      </c>
      <c r="C20" s="123" t="s">
        <v>782</v>
      </c>
      <c r="D20" s="203">
        <v>36770</v>
      </c>
      <c r="E20" s="154">
        <v>90</v>
      </c>
      <c r="F20" s="154">
        <v>90</v>
      </c>
      <c r="G20" s="154">
        <v>90</v>
      </c>
      <c r="H20" s="15" t="str">
        <f t="shared" si="0"/>
        <v>Xuất sắc</v>
      </c>
      <c r="I20" s="154">
        <v>90</v>
      </c>
      <c r="J20" s="16" t="str">
        <f t="shared" si="1"/>
        <v>Xuất sắc</v>
      </c>
      <c r="K20" s="143"/>
      <c r="L20" s="145"/>
      <c r="M20" s="15"/>
    </row>
    <row r="21" spans="1:13" x14ac:dyDescent="0.25">
      <c r="A21" s="151">
        <v>9</v>
      </c>
      <c r="B21" s="127">
        <v>18020347</v>
      </c>
      <c r="C21" s="123" t="s">
        <v>783</v>
      </c>
      <c r="D21" s="203">
        <v>36564</v>
      </c>
      <c r="E21" s="154">
        <v>91</v>
      </c>
      <c r="F21" s="154">
        <v>91</v>
      </c>
      <c r="G21" s="154">
        <v>91</v>
      </c>
      <c r="H21" s="15" t="str">
        <f t="shared" si="0"/>
        <v>Xuất sắc</v>
      </c>
      <c r="I21" s="154">
        <v>91</v>
      </c>
      <c r="J21" s="16" t="str">
        <f t="shared" si="1"/>
        <v>Xuất sắc</v>
      </c>
      <c r="K21" s="143">
        <v>5</v>
      </c>
      <c r="L21" s="145" t="s">
        <v>2246</v>
      </c>
      <c r="M21" s="15"/>
    </row>
    <row r="22" spans="1:13" x14ac:dyDescent="0.25">
      <c r="A22" s="154">
        <v>10</v>
      </c>
      <c r="B22" s="127">
        <v>18020335</v>
      </c>
      <c r="C22" s="123" t="s">
        <v>1739</v>
      </c>
      <c r="D22" s="203">
        <v>36739</v>
      </c>
      <c r="E22" s="154">
        <v>90</v>
      </c>
      <c r="F22" s="154">
        <v>90</v>
      </c>
      <c r="G22" s="154">
        <v>90</v>
      </c>
      <c r="H22" s="15" t="str">
        <f t="shared" si="0"/>
        <v>Xuất sắc</v>
      </c>
      <c r="I22" s="154">
        <v>90</v>
      </c>
      <c r="J22" s="16" t="str">
        <f t="shared" si="1"/>
        <v>Xuất sắc</v>
      </c>
      <c r="K22" s="154"/>
      <c r="L22" s="155"/>
      <c r="M22" s="15"/>
    </row>
    <row r="23" spans="1:13" x14ac:dyDescent="0.25">
      <c r="A23" s="151">
        <v>11</v>
      </c>
      <c r="B23" s="127">
        <v>18020510</v>
      </c>
      <c r="C23" s="123" t="s">
        <v>784</v>
      </c>
      <c r="D23" s="203">
        <v>36659</v>
      </c>
      <c r="E23" s="154">
        <v>90</v>
      </c>
      <c r="F23" s="154">
        <v>90</v>
      </c>
      <c r="G23" s="154">
        <v>90</v>
      </c>
      <c r="H23" s="15" t="str">
        <f t="shared" si="0"/>
        <v>Xuất sắc</v>
      </c>
      <c r="I23" s="154">
        <v>90</v>
      </c>
      <c r="J23" s="16" t="str">
        <f t="shared" si="1"/>
        <v>Xuất sắc</v>
      </c>
      <c r="K23" s="141"/>
      <c r="L23" s="142"/>
      <c r="M23" s="15"/>
    </row>
    <row r="24" spans="1:13" x14ac:dyDescent="0.25">
      <c r="A24" s="154">
        <v>12</v>
      </c>
      <c r="B24" s="127">
        <v>18020527</v>
      </c>
      <c r="C24" s="123" t="s">
        <v>785</v>
      </c>
      <c r="D24" s="203">
        <v>36824</v>
      </c>
      <c r="E24" s="154">
        <v>75</v>
      </c>
      <c r="F24" s="154">
        <v>75</v>
      </c>
      <c r="G24" s="154">
        <v>75</v>
      </c>
      <c r="H24" s="15" t="str">
        <f t="shared" si="0"/>
        <v>Khá</v>
      </c>
      <c r="I24" s="154">
        <v>75</v>
      </c>
      <c r="J24" s="16" t="str">
        <f t="shared" si="1"/>
        <v>Khá</v>
      </c>
      <c r="K24" s="143"/>
      <c r="L24" s="145" t="s">
        <v>2246</v>
      </c>
      <c r="M24" s="15"/>
    </row>
    <row r="25" spans="1:13" x14ac:dyDescent="0.25">
      <c r="A25" s="151">
        <v>13</v>
      </c>
      <c r="B25" s="127">
        <v>18020565</v>
      </c>
      <c r="C25" s="123" t="s">
        <v>786</v>
      </c>
      <c r="D25" s="203">
        <v>36759</v>
      </c>
      <c r="E25" s="154">
        <v>65</v>
      </c>
      <c r="F25" s="154">
        <v>65</v>
      </c>
      <c r="G25" s="154">
        <v>65</v>
      </c>
      <c r="H25" s="15" t="str">
        <f t="shared" si="0"/>
        <v>Khá</v>
      </c>
      <c r="I25" s="154">
        <v>65</v>
      </c>
      <c r="J25" s="16" t="str">
        <f t="shared" si="1"/>
        <v>Khá</v>
      </c>
      <c r="K25" s="141"/>
      <c r="L25" s="142"/>
      <c r="M25" s="15"/>
    </row>
    <row r="26" spans="1:13" x14ac:dyDescent="0.25">
      <c r="A26" s="154">
        <v>14</v>
      </c>
      <c r="B26" s="127">
        <v>18020543</v>
      </c>
      <c r="C26" s="123" t="s">
        <v>787</v>
      </c>
      <c r="D26" s="203">
        <v>36828</v>
      </c>
      <c r="E26" s="154">
        <v>90</v>
      </c>
      <c r="F26" s="154">
        <v>90</v>
      </c>
      <c r="G26" s="154">
        <v>90</v>
      </c>
      <c r="H26" s="15" t="str">
        <f t="shared" si="0"/>
        <v>Xuất sắc</v>
      </c>
      <c r="I26" s="154">
        <v>90</v>
      </c>
      <c r="J26" s="16" t="str">
        <f t="shared" si="1"/>
        <v>Xuất sắc</v>
      </c>
      <c r="K26" s="154"/>
      <c r="L26" s="155"/>
      <c r="M26" s="15"/>
    </row>
    <row r="27" spans="1:13" x14ac:dyDescent="0.25">
      <c r="A27" s="151">
        <v>15</v>
      </c>
      <c r="B27" s="127">
        <v>18020554</v>
      </c>
      <c r="C27" s="123" t="s">
        <v>58</v>
      </c>
      <c r="D27" s="203">
        <v>36615</v>
      </c>
      <c r="E27" s="154">
        <v>90</v>
      </c>
      <c r="F27" s="154">
        <v>90</v>
      </c>
      <c r="G27" s="154">
        <v>90</v>
      </c>
      <c r="H27" s="15" t="str">
        <f t="shared" si="0"/>
        <v>Xuất sắc</v>
      </c>
      <c r="I27" s="154">
        <v>90</v>
      </c>
      <c r="J27" s="16" t="str">
        <f t="shared" si="1"/>
        <v>Xuất sắc</v>
      </c>
      <c r="K27" s="141"/>
      <c r="L27" s="142"/>
      <c r="M27" s="15"/>
    </row>
    <row r="28" spans="1:13" x14ac:dyDescent="0.25">
      <c r="A28" s="154">
        <v>16</v>
      </c>
      <c r="B28" s="127">
        <v>18020021</v>
      </c>
      <c r="C28" s="123" t="s">
        <v>788</v>
      </c>
      <c r="D28" s="203">
        <v>36860</v>
      </c>
      <c r="E28" s="154">
        <v>91</v>
      </c>
      <c r="F28" s="154">
        <v>91</v>
      </c>
      <c r="G28" s="154">
        <v>91</v>
      </c>
      <c r="H28" s="15" t="str">
        <f t="shared" si="0"/>
        <v>Xuất sắc</v>
      </c>
      <c r="I28" s="154">
        <v>91</v>
      </c>
      <c r="J28" s="16" t="str">
        <f t="shared" si="1"/>
        <v>Xuất sắc</v>
      </c>
      <c r="K28" s="143">
        <v>5</v>
      </c>
      <c r="L28" s="145" t="s">
        <v>2246</v>
      </c>
      <c r="M28" s="15"/>
    </row>
    <row r="29" spans="1:13" x14ac:dyDescent="0.25">
      <c r="A29" s="151">
        <v>17</v>
      </c>
      <c r="B29" s="127">
        <v>18020670</v>
      </c>
      <c r="C29" s="123" t="s">
        <v>789</v>
      </c>
      <c r="D29" s="203">
        <v>36859</v>
      </c>
      <c r="E29" s="154">
        <v>79</v>
      </c>
      <c r="F29" s="154">
        <v>79</v>
      </c>
      <c r="G29" s="154">
        <v>79</v>
      </c>
      <c r="H29" s="15" t="str">
        <f t="shared" si="0"/>
        <v>Khá</v>
      </c>
      <c r="I29" s="154">
        <v>79</v>
      </c>
      <c r="J29" s="16" t="str">
        <f t="shared" si="1"/>
        <v>Khá</v>
      </c>
      <c r="K29" s="143"/>
      <c r="L29" s="145"/>
      <c r="M29" s="15"/>
    </row>
    <row r="30" spans="1:13" x14ac:dyDescent="0.25">
      <c r="A30" s="154">
        <v>18</v>
      </c>
      <c r="B30" s="127">
        <v>18020710</v>
      </c>
      <c r="C30" s="123" t="s">
        <v>758</v>
      </c>
      <c r="D30" s="203">
        <v>36862</v>
      </c>
      <c r="E30" s="154">
        <v>90</v>
      </c>
      <c r="F30" s="154">
        <v>90</v>
      </c>
      <c r="G30" s="154">
        <v>90</v>
      </c>
      <c r="H30" s="15" t="str">
        <f t="shared" si="0"/>
        <v>Xuất sắc</v>
      </c>
      <c r="I30" s="154">
        <v>90</v>
      </c>
      <c r="J30" s="16" t="str">
        <f t="shared" si="1"/>
        <v>Xuất sắc</v>
      </c>
      <c r="K30" s="143"/>
      <c r="L30" s="145"/>
      <c r="M30" s="15"/>
    </row>
    <row r="31" spans="1:13" x14ac:dyDescent="0.25">
      <c r="A31" s="151">
        <v>19</v>
      </c>
      <c r="B31" s="127">
        <v>18020026</v>
      </c>
      <c r="C31" s="123" t="s">
        <v>790</v>
      </c>
      <c r="D31" s="203">
        <v>36528</v>
      </c>
      <c r="E31" s="154">
        <v>92</v>
      </c>
      <c r="F31" s="154">
        <v>92</v>
      </c>
      <c r="G31" s="154">
        <v>92</v>
      </c>
      <c r="H31" s="15" t="str">
        <f t="shared" si="0"/>
        <v>Xuất sắc</v>
      </c>
      <c r="I31" s="154">
        <v>92</v>
      </c>
      <c r="J31" s="16" t="str">
        <f t="shared" si="1"/>
        <v>Xuất sắc</v>
      </c>
      <c r="K31" s="143">
        <v>5</v>
      </c>
      <c r="L31" s="145" t="s">
        <v>2247</v>
      </c>
      <c r="M31" s="15"/>
    </row>
    <row r="32" spans="1:13" x14ac:dyDescent="0.25">
      <c r="A32" s="154">
        <v>20</v>
      </c>
      <c r="B32" s="127">
        <v>18020758</v>
      </c>
      <c r="C32" s="123" t="s">
        <v>791</v>
      </c>
      <c r="D32" s="203">
        <v>36534</v>
      </c>
      <c r="E32" s="154">
        <v>94</v>
      </c>
      <c r="F32" s="154">
        <v>94</v>
      </c>
      <c r="G32" s="154">
        <v>94</v>
      </c>
      <c r="H32" s="15" t="str">
        <f t="shared" si="0"/>
        <v>Xuất sắc</v>
      </c>
      <c r="I32" s="154">
        <v>94</v>
      </c>
      <c r="J32" s="16" t="str">
        <f t="shared" si="1"/>
        <v>Xuất sắc</v>
      </c>
      <c r="K32" s="143"/>
      <c r="L32" s="145"/>
      <c r="M32" s="15"/>
    </row>
    <row r="33" spans="1:13" x14ac:dyDescent="0.25">
      <c r="A33" s="151">
        <v>21</v>
      </c>
      <c r="B33" s="127">
        <v>18020810</v>
      </c>
      <c r="C33" s="123" t="s">
        <v>792</v>
      </c>
      <c r="D33" s="203">
        <v>36633</v>
      </c>
      <c r="E33" s="154">
        <v>85</v>
      </c>
      <c r="F33" s="154">
        <v>85</v>
      </c>
      <c r="G33" s="154">
        <v>85</v>
      </c>
      <c r="H33" s="15" t="str">
        <f t="shared" si="0"/>
        <v>Tốt</v>
      </c>
      <c r="I33" s="154">
        <v>85</v>
      </c>
      <c r="J33" s="16" t="str">
        <f t="shared" si="1"/>
        <v>Tốt</v>
      </c>
      <c r="K33" s="154"/>
      <c r="L33" s="155"/>
      <c r="M33" s="15"/>
    </row>
    <row r="34" spans="1:13" x14ac:dyDescent="0.25">
      <c r="A34" s="154">
        <v>22</v>
      </c>
      <c r="B34" s="127">
        <v>18020790</v>
      </c>
      <c r="C34" s="123" t="s">
        <v>793</v>
      </c>
      <c r="D34" s="203">
        <v>36734</v>
      </c>
      <c r="E34" s="154">
        <v>90</v>
      </c>
      <c r="F34" s="154">
        <v>90</v>
      </c>
      <c r="G34" s="154">
        <v>90</v>
      </c>
      <c r="H34" s="15" t="str">
        <f t="shared" si="0"/>
        <v>Xuất sắc</v>
      </c>
      <c r="I34" s="154">
        <v>90</v>
      </c>
      <c r="J34" s="16" t="str">
        <f t="shared" si="1"/>
        <v>Xuất sắc</v>
      </c>
      <c r="K34" s="143"/>
      <c r="L34" s="145"/>
      <c r="M34" s="15"/>
    </row>
    <row r="35" spans="1:13" x14ac:dyDescent="0.25">
      <c r="A35" s="151">
        <v>23</v>
      </c>
      <c r="B35" s="127">
        <v>18020792</v>
      </c>
      <c r="C35" s="123" t="s">
        <v>794</v>
      </c>
      <c r="D35" s="203">
        <v>36790</v>
      </c>
      <c r="E35" s="154">
        <v>80</v>
      </c>
      <c r="F35" s="154">
        <v>80</v>
      </c>
      <c r="G35" s="154">
        <v>80</v>
      </c>
      <c r="H35" s="15" t="str">
        <f t="shared" si="0"/>
        <v>Tốt</v>
      </c>
      <c r="I35" s="154">
        <v>80</v>
      </c>
      <c r="J35" s="16" t="str">
        <f t="shared" si="1"/>
        <v>Tốt</v>
      </c>
      <c r="K35" s="143"/>
      <c r="L35" s="145"/>
      <c r="M35" s="15"/>
    </row>
    <row r="36" spans="1:13" x14ac:dyDescent="0.25">
      <c r="A36" s="154">
        <v>24</v>
      </c>
      <c r="B36" s="127">
        <v>18020779</v>
      </c>
      <c r="C36" s="123" t="s">
        <v>795</v>
      </c>
      <c r="D36" s="203">
        <v>36864</v>
      </c>
      <c r="E36" s="154">
        <v>80</v>
      </c>
      <c r="F36" s="154">
        <v>80</v>
      </c>
      <c r="G36" s="154">
        <v>80</v>
      </c>
      <c r="H36" s="15" t="str">
        <f t="shared" si="0"/>
        <v>Tốt</v>
      </c>
      <c r="I36" s="154">
        <v>80</v>
      </c>
      <c r="J36" s="16" t="str">
        <f t="shared" si="1"/>
        <v>Tốt</v>
      </c>
      <c r="K36" s="143"/>
      <c r="L36" s="145"/>
      <c r="M36" s="15"/>
    </row>
    <row r="37" spans="1:13" x14ac:dyDescent="0.25">
      <c r="A37" s="151">
        <v>25</v>
      </c>
      <c r="B37" s="127">
        <v>18020907</v>
      </c>
      <c r="C37" s="123" t="s">
        <v>796</v>
      </c>
      <c r="D37" s="203">
        <v>36594</v>
      </c>
      <c r="E37" s="154">
        <v>80</v>
      </c>
      <c r="F37" s="154">
        <v>80</v>
      </c>
      <c r="G37" s="154">
        <v>80</v>
      </c>
      <c r="H37" s="15" t="str">
        <f t="shared" si="0"/>
        <v>Tốt</v>
      </c>
      <c r="I37" s="154">
        <v>80</v>
      </c>
      <c r="J37" s="16" t="str">
        <f t="shared" si="1"/>
        <v>Tốt</v>
      </c>
      <c r="K37" s="143"/>
      <c r="L37" s="145"/>
      <c r="M37" s="15"/>
    </row>
    <row r="38" spans="1:13" x14ac:dyDescent="0.25">
      <c r="A38" s="154">
        <v>26</v>
      </c>
      <c r="B38" s="127">
        <v>18020958</v>
      </c>
      <c r="C38" s="123" t="s">
        <v>797</v>
      </c>
      <c r="D38" s="203">
        <v>36815</v>
      </c>
      <c r="E38" s="154">
        <v>80</v>
      </c>
      <c r="F38" s="154">
        <v>80</v>
      </c>
      <c r="G38" s="154">
        <v>80</v>
      </c>
      <c r="H38" s="15" t="str">
        <f t="shared" si="0"/>
        <v>Tốt</v>
      </c>
      <c r="I38" s="154">
        <v>80</v>
      </c>
      <c r="J38" s="16" t="str">
        <f t="shared" si="1"/>
        <v>Tốt</v>
      </c>
      <c r="K38" s="154"/>
      <c r="L38" s="155"/>
      <c r="M38" s="15"/>
    </row>
    <row r="39" spans="1:13" x14ac:dyDescent="0.25">
      <c r="A39" s="151">
        <v>27</v>
      </c>
      <c r="B39" s="127">
        <v>18020966</v>
      </c>
      <c r="C39" s="123" t="s">
        <v>798</v>
      </c>
      <c r="D39" s="203">
        <v>36858</v>
      </c>
      <c r="E39" s="154">
        <v>80</v>
      </c>
      <c r="F39" s="154">
        <v>80</v>
      </c>
      <c r="G39" s="154">
        <v>80</v>
      </c>
      <c r="H39" s="15" t="str">
        <f t="shared" si="0"/>
        <v>Tốt</v>
      </c>
      <c r="I39" s="154">
        <v>80</v>
      </c>
      <c r="J39" s="16" t="str">
        <f t="shared" si="1"/>
        <v>Tốt</v>
      </c>
      <c r="K39" s="154"/>
      <c r="L39" s="155"/>
      <c r="M39" s="15"/>
    </row>
    <row r="40" spans="1:13" x14ac:dyDescent="0.25">
      <c r="A40" s="154">
        <v>28</v>
      </c>
      <c r="B40" s="127">
        <v>18020967</v>
      </c>
      <c r="C40" s="123" t="s">
        <v>799</v>
      </c>
      <c r="D40" s="203">
        <v>36578</v>
      </c>
      <c r="E40" s="154">
        <v>80</v>
      </c>
      <c r="F40" s="154">
        <v>80</v>
      </c>
      <c r="G40" s="154">
        <v>80</v>
      </c>
      <c r="H40" s="15" t="str">
        <f t="shared" si="0"/>
        <v>Tốt</v>
      </c>
      <c r="I40" s="154">
        <v>80</v>
      </c>
      <c r="J40" s="16" t="str">
        <f t="shared" si="1"/>
        <v>Tốt</v>
      </c>
      <c r="K40" s="143"/>
      <c r="L40" s="145"/>
      <c r="M40" s="15"/>
    </row>
    <row r="41" spans="1:13" x14ac:dyDescent="0.25">
      <c r="A41" s="151">
        <v>29</v>
      </c>
      <c r="B41" s="127">
        <v>18020969</v>
      </c>
      <c r="C41" s="123" t="s">
        <v>800</v>
      </c>
      <c r="D41" s="203">
        <v>36854</v>
      </c>
      <c r="E41" s="154">
        <v>75</v>
      </c>
      <c r="F41" s="154">
        <v>75</v>
      </c>
      <c r="G41" s="154">
        <v>75</v>
      </c>
      <c r="H41" s="15" t="str">
        <f t="shared" si="0"/>
        <v>Khá</v>
      </c>
      <c r="I41" s="154">
        <v>75</v>
      </c>
      <c r="J41" s="16" t="str">
        <f t="shared" si="1"/>
        <v>Khá</v>
      </c>
      <c r="K41" s="143"/>
      <c r="L41" s="145"/>
      <c r="M41" s="15"/>
    </row>
    <row r="42" spans="1:13" x14ac:dyDescent="0.25">
      <c r="A42" s="154">
        <v>30</v>
      </c>
      <c r="B42" s="127">
        <v>18021002</v>
      </c>
      <c r="C42" s="123" t="s">
        <v>801</v>
      </c>
      <c r="D42" s="203">
        <v>36882</v>
      </c>
      <c r="E42" s="154">
        <v>80</v>
      </c>
      <c r="F42" s="154">
        <v>80</v>
      </c>
      <c r="G42" s="154">
        <v>80</v>
      </c>
      <c r="H42" s="15" t="str">
        <f t="shared" si="0"/>
        <v>Tốt</v>
      </c>
      <c r="I42" s="154">
        <v>80</v>
      </c>
      <c r="J42" s="16" t="str">
        <f t="shared" si="1"/>
        <v>Tốt</v>
      </c>
      <c r="K42" s="154"/>
      <c r="L42" s="155"/>
      <c r="M42" s="15"/>
    </row>
    <row r="43" spans="1:13" x14ac:dyDescent="0.25">
      <c r="A43" s="151">
        <v>31</v>
      </c>
      <c r="B43" s="127">
        <v>18021009</v>
      </c>
      <c r="C43" s="123" t="s">
        <v>802</v>
      </c>
      <c r="D43" s="203">
        <v>36737</v>
      </c>
      <c r="E43" s="154">
        <v>90</v>
      </c>
      <c r="F43" s="154">
        <v>90</v>
      </c>
      <c r="G43" s="154">
        <v>90</v>
      </c>
      <c r="H43" s="15" t="str">
        <f t="shared" si="0"/>
        <v>Xuất sắc</v>
      </c>
      <c r="I43" s="154">
        <v>90</v>
      </c>
      <c r="J43" s="16" t="str">
        <f t="shared" si="1"/>
        <v>Xuất sắc</v>
      </c>
      <c r="K43" s="143"/>
      <c r="L43" s="145"/>
      <c r="M43" s="15"/>
    </row>
    <row r="44" spans="1:13" x14ac:dyDescent="0.25">
      <c r="A44" s="154">
        <v>32</v>
      </c>
      <c r="B44" s="127">
        <v>18021014</v>
      </c>
      <c r="C44" s="123" t="s">
        <v>803</v>
      </c>
      <c r="D44" s="203">
        <v>36786</v>
      </c>
      <c r="E44" s="154">
        <v>70</v>
      </c>
      <c r="F44" s="154">
        <v>70</v>
      </c>
      <c r="G44" s="154">
        <v>70</v>
      </c>
      <c r="H44" s="15" t="str">
        <f t="shared" si="0"/>
        <v>Khá</v>
      </c>
      <c r="I44" s="154">
        <v>70</v>
      </c>
      <c r="J44" s="16" t="str">
        <f t="shared" si="1"/>
        <v>Khá</v>
      </c>
      <c r="K44" s="143"/>
      <c r="L44" s="145"/>
      <c r="M44" s="15"/>
    </row>
    <row r="45" spans="1:13" x14ac:dyDescent="0.25">
      <c r="A45" s="151">
        <v>33</v>
      </c>
      <c r="B45" s="127">
        <v>18021027</v>
      </c>
      <c r="C45" s="123" t="s">
        <v>804</v>
      </c>
      <c r="D45" s="203">
        <v>36771</v>
      </c>
      <c r="E45" s="154">
        <v>92</v>
      </c>
      <c r="F45" s="154">
        <v>92</v>
      </c>
      <c r="G45" s="154">
        <v>92</v>
      </c>
      <c r="H45" s="15" t="str">
        <f t="shared" si="0"/>
        <v>Xuất sắc</v>
      </c>
      <c r="I45" s="154">
        <v>92</v>
      </c>
      <c r="J45" s="16" t="str">
        <f t="shared" si="1"/>
        <v>Xuất sắc</v>
      </c>
      <c r="K45" s="143"/>
      <c r="L45" s="145"/>
      <c r="M45" s="15"/>
    </row>
    <row r="46" spans="1:13" x14ac:dyDescent="0.25">
      <c r="A46" s="154">
        <v>34</v>
      </c>
      <c r="B46" s="127">
        <v>18020047</v>
      </c>
      <c r="C46" s="123" t="s">
        <v>805</v>
      </c>
      <c r="D46" s="203">
        <v>36600</v>
      </c>
      <c r="E46" s="154">
        <v>90</v>
      </c>
      <c r="F46" s="154">
        <v>90</v>
      </c>
      <c r="G46" s="154">
        <v>90</v>
      </c>
      <c r="H46" s="15" t="str">
        <f t="shared" si="0"/>
        <v>Xuất sắc</v>
      </c>
      <c r="I46" s="154">
        <v>90</v>
      </c>
      <c r="J46" s="16" t="str">
        <f t="shared" si="1"/>
        <v>Xuất sắc</v>
      </c>
      <c r="K46" s="143"/>
      <c r="L46" s="145"/>
      <c r="M46" s="15"/>
    </row>
    <row r="47" spans="1:13" x14ac:dyDescent="0.25">
      <c r="A47" s="151">
        <v>35</v>
      </c>
      <c r="B47" s="127">
        <v>18021069</v>
      </c>
      <c r="C47" s="123" t="s">
        <v>806</v>
      </c>
      <c r="D47" s="203">
        <v>36757</v>
      </c>
      <c r="E47" s="154">
        <v>90</v>
      </c>
      <c r="F47" s="154">
        <v>90</v>
      </c>
      <c r="G47" s="154">
        <v>90</v>
      </c>
      <c r="H47" s="15" t="str">
        <f t="shared" si="0"/>
        <v>Xuất sắc</v>
      </c>
      <c r="I47" s="154">
        <v>90</v>
      </c>
      <c r="J47" s="16" t="str">
        <f t="shared" si="1"/>
        <v>Xuất sắc</v>
      </c>
      <c r="K47" s="141"/>
      <c r="L47" s="142"/>
      <c r="M47" s="15"/>
    </row>
    <row r="48" spans="1:13" x14ac:dyDescent="0.25">
      <c r="A48" s="154">
        <v>36</v>
      </c>
      <c r="B48" s="127">
        <v>18021121</v>
      </c>
      <c r="C48" s="123" t="s">
        <v>807</v>
      </c>
      <c r="D48" s="203">
        <v>36770</v>
      </c>
      <c r="E48" s="154">
        <v>80</v>
      </c>
      <c r="F48" s="154">
        <v>80</v>
      </c>
      <c r="G48" s="154">
        <v>80</v>
      </c>
      <c r="H48" s="15" t="str">
        <f t="shared" si="0"/>
        <v>Tốt</v>
      </c>
      <c r="I48" s="154">
        <v>80</v>
      </c>
      <c r="J48" s="16" t="str">
        <f t="shared" si="1"/>
        <v>Tốt</v>
      </c>
      <c r="K48" s="143"/>
      <c r="L48" s="145"/>
      <c r="M48" s="15"/>
    </row>
    <row r="49" spans="1:13" x14ac:dyDescent="0.25">
      <c r="A49" s="151">
        <v>37</v>
      </c>
      <c r="B49" s="127">
        <v>18020050</v>
      </c>
      <c r="C49" s="123" t="s">
        <v>808</v>
      </c>
      <c r="D49" s="203">
        <v>36564</v>
      </c>
      <c r="E49" s="154">
        <v>97</v>
      </c>
      <c r="F49" s="154">
        <v>97</v>
      </c>
      <c r="G49" s="154">
        <v>97</v>
      </c>
      <c r="H49" s="15" t="str">
        <f t="shared" si="0"/>
        <v>Xuất sắc</v>
      </c>
      <c r="I49" s="154">
        <v>97</v>
      </c>
      <c r="J49" s="16" t="str">
        <f t="shared" si="1"/>
        <v>Xuất sắc</v>
      </c>
      <c r="K49" s="154"/>
      <c r="L49" s="155"/>
      <c r="M49" s="15"/>
    </row>
    <row r="50" spans="1:13" x14ac:dyDescent="0.25">
      <c r="A50" s="154">
        <v>38</v>
      </c>
      <c r="B50" s="127">
        <v>18021173</v>
      </c>
      <c r="C50" s="123" t="s">
        <v>809</v>
      </c>
      <c r="D50" s="203">
        <v>36549</v>
      </c>
      <c r="E50" s="154">
        <v>85</v>
      </c>
      <c r="F50" s="154">
        <v>85</v>
      </c>
      <c r="G50" s="154">
        <v>85</v>
      </c>
      <c r="H50" s="15" t="str">
        <f t="shared" si="0"/>
        <v>Tốt</v>
      </c>
      <c r="I50" s="154">
        <v>85</v>
      </c>
      <c r="J50" s="16" t="str">
        <f t="shared" si="1"/>
        <v>Tốt</v>
      </c>
      <c r="K50" s="143"/>
      <c r="L50" s="145"/>
      <c r="M50" s="15"/>
    </row>
    <row r="51" spans="1:13" x14ac:dyDescent="0.25">
      <c r="A51" s="151">
        <v>39</v>
      </c>
      <c r="B51" s="127">
        <v>18021159</v>
      </c>
      <c r="C51" s="123" t="s">
        <v>810</v>
      </c>
      <c r="D51" s="203">
        <v>36682</v>
      </c>
      <c r="E51" s="154">
        <v>90</v>
      </c>
      <c r="F51" s="154">
        <v>90</v>
      </c>
      <c r="G51" s="154">
        <v>90</v>
      </c>
      <c r="H51" s="15" t="str">
        <f t="shared" si="0"/>
        <v>Xuất sắc</v>
      </c>
      <c r="I51" s="154">
        <v>90</v>
      </c>
      <c r="J51" s="16" t="str">
        <f t="shared" si="1"/>
        <v>Xuất sắc</v>
      </c>
      <c r="K51" s="143"/>
      <c r="L51" s="145"/>
      <c r="M51" s="15"/>
    </row>
    <row r="52" spans="1:13" x14ac:dyDescent="0.25">
      <c r="A52" s="154">
        <v>40</v>
      </c>
      <c r="B52" s="127">
        <v>18021206</v>
      </c>
      <c r="C52" s="123" t="s">
        <v>811</v>
      </c>
      <c r="D52" s="203">
        <v>36665</v>
      </c>
      <c r="E52" s="154">
        <v>0</v>
      </c>
      <c r="F52" s="154">
        <v>0</v>
      </c>
      <c r="G52" s="154">
        <v>0</v>
      </c>
      <c r="H52" s="15" t="str">
        <f t="shared" si="0"/>
        <v>Kém</v>
      </c>
      <c r="I52" s="154">
        <v>0</v>
      </c>
      <c r="J52" s="16" t="str">
        <f t="shared" si="1"/>
        <v>Kém</v>
      </c>
      <c r="K52" s="143"/>
      <c r="L52" s="145"/>
      <c r="M52" s="15"/>
    </row>
    <row r="53" spans="1:13" x14ac:dyDescent="0.25">
      <c r="A53" s="151">
        <v>41</v>
      </c>
      <c r="B53" s="127">
        <v>18021222</v>
      </c>
      <c r="C53" s="123" t="s">
        <v>812</v>
      </c>
      <c r="D53" s="203">
        <v>36801</v>
      </c>
      <c r="E53" s="154">
        <v>80</v>
      </c>
      <c r="F53" s="154">
        <v>80</v>
      </c>
      <c r="G53" s="154">
        <v>80</v>
      </c>
      <c r="H53" s="15" t="str">
        <f t="shared" si="0"/>
        <v>Tốt</v>
      </c>
      <c r="I53" s="154">
        <v>80</v>
      </c>
      <c r="J53" s="16" t="str">
        <f t="shared" si="1"/>
        <v>Tốt</v>
      </c>
      <c r="K53" s="143"/>
      <c r="L53" s="145"/>
      <c r="M53" s="15"/>
    </row>
    <row r="54" spans="1:13" x14ac:dyDescent="0.25">
      <c r="A54" s="154">
        <v>42</v>
      </c>
      <c r="B54" s="127">
        <v>18021228</v>
      </c>
      <c r="C54" s="123" t="s">
        <v>813</v>
      </c>
      <c r="D54" s="203">
        <v>36640</v>
      </c>
      <c r="E54" s="154">
        <v>80</v>
      </c>
      <c r="F54" s="154">
        <v>80</v>
      </c>
      <c r="G54" s="154">
        <v>80</v>
      </c>
      <c r="H54" s="15" t="str">
        <f t="shared" si="0"/>
        <v>Tốt</v>
      </c>
      <c r="I54" s="154">
        <v>80</v>
      </c>
      <c r="J54" s="16" t="str">
        <f t="shared" si="1"/>
        <v>Tốt</v>
      </c>
      <c r="K54" s="170"/>
      <c r="L54" s="171"/>
      <c r="M54" s="15"/>
    </row>
    <row r="55" spans="1:13" x14ac:dyDescent="0.25">
      <c r="A55" s="151">
        <v>43</v>
      </c>
      <c r="B55" s="127">
        <v>18021235</v>
      </c>
      <c r="C55" s="123" t="s">
        <v>814</v>
      </c>
      <c r="D55" s="203">
        <v>36682</v>
      </c>
      <c r="E55" s="154">
        <v>70</v>
      </c>
      <c r="F55" s="154">
        <v>70</v>
      </c>
      <c r="G55" s="154">
        <v>70</v>
      </c>
      <c r="H55" s="15" t="str">
        <f t="shared" si="0"/>
        <v>Khá</v>
      </c>
      <c r="I55" s="154">
        <v>70</v>
      </c>
      <c r="J55" s="16" t="str">
        <f t="shared" si="1"/>
        <v>Khá</v>
      </c>
      <c r="K55" s="143"/>
      <c r="L55" s="145"/>
      <c r="M55" s="15"/>
    </row>
    <row r="56" spans="1:13" x14ac:dyDescent="0.25">
      <c r="A56" s="154">
        <v>44</v>
      </c>
      <c r="B56" s="127">
        <v>18021346</v>
      </c>
      <c r="C56" s="123" t="s">
        <v>815</v>
      </c>
      <c r="D56" s="203">
        <v>36731</v>
      </c>
      <c r="E56" s="154">
        <v>85</v>
      </c>
      <c r="F56" s="154">
        <v>85</v>
      </c>
      <c r="G56" s="154">
        <v>85</v>
      </c>
      <c r="H56" s="15" t="str">
        <f t="shared" si="0"/>
        <v>Tốt</v>
      </c>
      <c r="I56" s="154">
        <v>85</v>
      </c>
      <c r="J56" s="16" t="str">
        <f t="shared" si="1"/>
        <v>Tốt</v>
      </c>
      <c r="K56" s="143"/>
      <c r="L56" s="145"/>
      <c r="M56" s="15"/>
    </row>
    <row r="57" spans="1:13" x14ac:dyDescent="0.25">
      <c r="A57" s="151">
        <v>45</v>
      </c>
      <c r="B57" s="127">
        <v>18021362</v>
      </c>
      <c r="C57" s="123" t="s">
        <v>816</v>
      </c>
      <c r="D57" s="203">
        <v>36868</v>
      </c>
      <c r="E57" s="169">
        <v>90</v>
      </c>
      <c r="F57" s="169">
        <v>90</v>
      </c>
      <c r="G57" s="169">
        <v>90</v>
      </c>
      <c r="H57" s="15" t="str">
        <f t="shared" si="0"/>
        <v>Xuất sắc</v>
      </c>
      <c r="I57" s="169">
        <v>90</v>
      </c>
      <c r="J57" s="16" t="str">
        <f t="shared" si="1"/>
        <v>Xuất sắc</v>
      </c>
      <c r="K57" s="172"/>
      <c r="L57" s="173"/>
      <c r="M57" s="15"/>
    </row>
    <row r="58" spans="1:13" x14ac:dyDescent="0.25">
      <c r="A58" s="154">
        <v>46</v>
      </c>
      <c r="B58" s="127">
        <v>18021383</v>
      </c>
      <c r="C58" s="123" t="s">
        <v>1267</v>
      </c>
      <c r="D58" s="203">
        <v>36618</v>
      </c>
      <c r="E58" s="154">
        <v>0</v>
      </c>
      <c r="F58" s="154">
        <v>0</v>
      </c>
      <c r="G58" s="154">
        <v>0</v>
      </c>
      <c r="H58" s="15" t="str">
        <f t="shared" si="0"/>
        <v>Kém</v>
      </c>
      <c r="I58" s="154">
        <v>0</v>
      </c>
      <c r="J58" s="16" t="str">
        <f t="shared" si="1"/>
        <v>Kém</v>
      </c>
      <c r="K58" s="151"/>
      <c r="L58" s="155"/>
      <c r="M58" s="15"/>
    </row>
    <row r="59" spans="1:13" ht="10.5" customHeight="1" x14ac:dyDescent="0.25">
      <c r="B59" s="124"/>
      <c r="C59" s="124"/>
      <c r="D59" s="125"/>
    </row>
    <row r="60" spans="1:13" x14ac:dyDescent="0.25">
      <c r="A60" s="96" t="s">
        <v>1731</v>
      </c>
      <c r="D60" s="97"/>
      <c r="K60" s="18"/>
      <c r="L60" s="115"/>
    </row>
  </sheetData>
  <mergeCells count="19">
    <mergeCell ref="A7:D7"/>
    <mergeCell ref="E7:H7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6:D6"/>
    <mergeCell ref="G11:H11"/>
    <mergeCell ref="I11:J11"/>
    <mergeCell ref="K11:K12"/>
    <mergeCell ref="L11:L12"/>
    <mergeCell ref="M11:M12"/>
  </mergeCells>
  <pageMargins left="0.3" right="0.35" top="0.31" bottom="0.35" header="0.17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topLeftCell="A5" workbookViewId="0">
      <selection activeCell="M22" sqref="M22"/>
    </sheetView>
  </sheetViews>
  <sheetFormatPr defaultColWidth="9.140625" defaultRowHeight="15" x14ac:dyDescent="0.25"/>
  <cols>
    <col min="1" max="1" width="6.7109375" style="53" customWidth="1"/>
    <col min="2" max="2" width="12.28515625" style="53" customWidth="1"/>
    <col min="3" max="3" width="27.28515625" style="49" customWidth="1"/>
    <col min="4" max="4" width="13" style="407" customWidth="1"/>
    <col min="5" max="5" width="9.85546875" style="53" customWidth="1"/>
    <col min="6" max="6" width="10.140625" style="53" customWidth="1"/>
    <col min="7" max="7" width="8.5703125" style="53" customWidth="1"/>
    <col min="8" max="8" width="10.140625" style="49" customWidth="1"/>
    <col min="9" max="9" width="10" style="53" customWidth="1"/>
    <col min="10" max="10" width="11.42578125" style="53" customWidth="1"/>
    <col min="11" max="16384" width="9.140625" style="49"/>
  </cols>
  <sheetData>
    <row r="1" spans="1:10" s="6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</row>
    <row r="2" spans="1:10" s="62" customFormat="1" ht="15.75" hidden="1" x14ac:dyDescent="0.25">
      <c r="A2" s="426" t="s">
        <v>1201</v>
      </c>
      <c r="B2" s="426"/>
      <c r="C2" s="426"/>
      <c r="D2" s="426"/>
      <c r="E2" s="426"/>
      <c r="F2" s="426"/>
      <c r="G2" s="426"/>
      <c r="H2" s="426"/>
      <c r="I2" s="426"/>
      <c r="J2" s="426"/>
    </row>
    <row r="3" spans="1:10" s="6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</row>
    <row r="4" spans="1:10" s="6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</row>
    <row r="5" spans="1:10" ht="15.75" x14ac:dyDescent="0.25">
      <c r="A5" s="424" t="s">
        <v>7</v>
      </c>
      <c r="B5" s="424"/>
      <c r="C5" s="424"/>
      <c r="D5" s="424"/>
      <c r="E5" s="72"/>
      <c r="F5" s="72"/>
      <c r="G5" s="72"/>
    </row>
    <row r="6" spans="1:10" ht="15.75" x14ac:dyDescent="0.25">
      <c r="A6" s="420" t="s">
        <v>4</v>
      </c>
      <c r="B6" s="420"/>
      <c r="C6" s="420"/>
      <c r="D6" s="420"/>
      <c r="E6" s="425"/>
      <c r="F6" s="425"/>
      <c r="G6" s="425"/>
      <c r="H6" s="425"/>
      <c r="I6" s="73"/>
      <c r="J6" s="73"/>
    </row>
    <row r="7" spans="1:10" ht="9" customHeight="1" x14ac:dyDescent="0.25">
      <c r="A7" s="73"/>
      <c r="B7" s="72"/>
      <c r="C7" s="75"/>
      <c r="D7" s="404"/>
      <c r="E7" s="72"/>
      <c r="F7" s="72"/>
      <c r="G7" s="77"/>
    </row>
    <row r="8" spans="1:10" s="69" customFormat="1" ht="30" customHeight="1" x14ac:dyDescent="0.25">
      <c r="A8" s="419" t="s">
        <v>2294</v>
      </c>
      <c r="B8" s="419"/>
      <c r="C8" s="419"/>
      <c r="D8" s="419"/>
      <c r="E8" s="419"/>
      <c r="F8" s="419"/>
      <c r="G8" s="419"/>
      <c r="H8" s="419"/>
      <c r="I8" s="419"/>
      <c r="J8" s="419"/>
    </row>
    <row r="9" spans="1:10" s="69" customFormat="1" ht="18.75" customHeight="1" x14ac:dyDescent="0.25">
      <c r="A9" s="369"/>
      <c r="B9" s="369"/>
      <c r="C9" s="369"/>
      <c r="D9" s="405"/>
      <c r="E9" s="369"/>
      <c r="F9" s="369"/>
      <c r="G9" s="369"/>
      <c r="H9" s="369"/>
      <c r="I9" s="369"/>
      <c r="J9" s="369"/>
    </row>
    <row r="10" spans="1:10" s="11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</row>
    <row r="11" spans="1:10" s="115" customFormat="1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</row>
    <row r="12" spans="1:10" s="69" customFormat="1" x14ac:dyDescent="0.25">
      <c r="A12" s="33">
        <v>1</v>
      </c>
      <c r="B12" s="204">
        <v>17021205</v>
      </c>
      <c r="C12" s="106" t="s">
        <v>179</v>
      </c>
      <c r="D12" s="406">
        <v>36314</v>
      </c>
      <c r="E12" s="138">
        <v>80</v>
      </c>
      <c r="F12" s="138">
        <v>80</v>
      </c>
      <c r="G12" s="138">
        <v>80</v>
      </c>
      <c r="H12" s="35" t="str">
        <f>IF(G12&gt;=90,"Xuất sắc",IF(G12&gt;=80,"Tốt", IF(G12&gt;=65,"Khá",IF(G12&gt;=50,"Trung bình", IF(G12&gt;=35, "Yếu", "Kém")))))</f>
        <v>Tốt</v>
      </c>
      <c r="I12" s="138">
        <v>80</v>
      </c>
      <c r="J12" s="36" t="str">
        <f>IF(I12&gt;=90,"Xuất sắc",IF(I12&gt;=80,"Tốt", IF(I12&gt;=65,"Khá",IF(I12&gt;=50,"Trung bình", IF(I12&gt;=35, "Yếu", "Kém")))))</f>
        <v>Tốt</v>
      </c>
    </row>
    <row r="13" spans="1:10" s="69" customFormat="1" x14ac:dyDescent="0.25">
      <c r="A13" s="33">
        <v>2</v>
      </c>
      <c r="B13" s="204">
        <v>17021207</v>
      </c>
      <c r="C13" s="106" t="s">
        <v>13</v>
      </c>
      <c r="D13" s="406">
        <v>36521</v>
      </c>
      <c r="E13" s="138">
        <v>90</v>
      </c>
      <c r="F13" s="138">
        <v>90</v>
      </c>
      <c r="G13" s="138">
        <v>90</v>
      </c>
      <c r="H13" s="35" t="str">
        <f t="shared" ref="H13:H54" si="0">IF(G13&gt;=90,"Xuất sắc",IF(G13&gt;=80,"Tốt", IF(G13&gt;=65,"Khá",IF(G13&gt;=50,"Trung bình", IF(G13&gt;=35, "Yếu", "Kém")))))</f>
        <v>Xuất sắc</v>
      </c>
      <c r="I13" s="138">
        <v>90</v>
      </c>
      <c r="J13" s="36" t="str">
        <f t="shared" ref="J13:J54" si="1">IF(I13&gt;=90,"Xuất sắc",IF(I13&gt;=80,"Tốt", IF(I13&gt;=65,"Khá",IF(I13&gt;=50,"Trung bình", IF(I13&gt;=35, "Yếu", "Kém")))))</f>
        <v>Xuất sắc</v>
      </c>
    </row>
    <row r="14" spans="1:10" s="69" customFormat="1" x14ac:dyDescent="0.25">
      <c r="A14" s="33">
        <v>3</v>
      </c>
      <c r="B14" s="204">
        <v>17021209</v>
      </c>
      <c r="C14" s="106" t="s">
        <v>178</v>
      </c>
      <c r="D14" s="406">
        <v>36490</v>
      </c>
      <c r="E14" s="138">
        <v>80</v>
      </c>
      <c r="F14" s="138">
        <v>80</v>
      </c>
      <c r="G14" s="138">
        <v>80</v>
      </c>
      <c r="H14" s="35" t="str">
        <f t="shared" si="0"/>
        <v>Tốt</v>
      </c>
      <c r="I14" s="138">
        <v>80</v>
      </c>
      <c r="J14" s="36" t="str">
        <f t="shared" si="1"/>
        <v>Tốt</v>
      </c>
    </row>
    <row r="15" spans="1:10" s="69" customFormat="1" x14ac:dyDescent="0.25">
      <c r="A15" s="33">
        <v>4</v>
      </c>
      <c r="B15" s="204">
        <v>17021210</v>
      </c>
      <c r="C15" s="106" t="s">
        <v>180</v>
      </c>
      <c r="D15" s="406">
        <v>36399</v>
      </c>
      <c r="E15" s="138">
        <v>80</v>
      </c>
      <c r="F15" s="138">
        <v>80</v>
      </c>
      <c r="G15" s="138">
        <v>80</v>
      </c>
      <c r="H15" s="35" t="str">
        <f t="shared" si="0"/>
        <v>Tốt</v>
      </c>
      <c r="I15" s="138">
        <v>80</v>
      </c>
      <c r="J15" s="36" t="str">
        <f t="shared" si="1"/>
        <v>Tốt</v>
      </c>
    </row>
    <row r="16" spans="1:10" s="69" customFormat="1" x14ac:dyDescent="0.25">
      <c r="A16" s="33">
        <v>5</v>
      </c>
      <c r="B16" s="204">
        <v>17021213</v>
      </c>
      <c r="C16" s="106" t="s">
        <v>181</v>
      </c>
      <c r="D16" s="406">
        <v>36256</v>
      </c>
      <c r="E16" s="138">
        <v>90</v>
      </c>
      <c r="F16" s="138">
        <v>90</v>
      </c>
      <c r="G16" s="138">
        <v>90</v>
      </c>
      <c r="H16" s="35" t="str">
        <f t="shared" si="0"/>
        <v>Xuất sắc</v>
      </c>
      <c r="I16" s="138">
        <v>90</v>
      </c>
      <c r="J16" s="36" t="str">
        <f t="shared" si="1"/>
        <v>Xuất sắc</v>
      </c>
    </row>
    <row r="17" spans="1:10" s="69" customFormat="1" x14ac:dyDescent="0.25">
      <c r="A17" s="33">
        <v>6</v>
      </c>
      <c r="B17" s="204">
        <v>17021214</v>
      </c>
      <c r="C17" s="106" t="s">
        <v>65</v>
      </c>
      <c r="D17" s="406">
        <v>36414</v>
      </c>
      <c r="E17" s="138">
        <v>82</v>
      </c>
      <c r="F17" s="138">
        <v>82</v>
      </c>
      <c r="G17" s="138">
        <v>82</v>
      </c>
      <c r="H17" s="35" t="str">
        <f t="shared" si="0"/>
        <v>Tốt</v>
      </c>
      <c r="I17" s="138">
        <v>82</v>
      </c>
      <c r="J17" s="36" t="str">
        <f t="shared" si="1"/>
        <v>Tốt</v>
      </c>
    </row>
    <row r="18" spans="1:10" s="69" customFormat="1" x14ac:dyDescent="0.25">
      <c r="A18" s="33">
        <v>7</v>
      </c>
      <c r="B18" s="204">
        <v>17021219</v>
      </c>
      <c r="C18" s="106" t="s">
        <v>182</v>
      </c>
      <c r="D18" s="406">
        <v>36181</v>
      </c>
      <c r="E18" s="138">
        <v>95</v>
      </c>
      <c r="F18" s="138">
        <v>95</v>
      </c>
      <c r="G18" s="138">
        <v>95</v>
      </c>
      <c r="H18" s="35" t="str">
        <f t="shared" si="0"/>
        <v>Xuất sắc</v>
      </c>
      <c r="I18" s="138">
        <v>95</v>
      </c>
      <c r="J18" s="36" t="str">
        <f t="shared" si="1"/>
        <v>Xuất sắc</v>
      </c>
    </row>
    <row r="19" spans="1:10" s="69" customFormat="1" x14ac:dyDescent="0.25">
      <c r="A19" s="33">
        <v>8</v>
      </c>
      <c r="B19" s="204">
        <v>17021221</v>
      </c>
      <c r="C19" s="106" t="s">
        <v>184</v>
      </c>
      <c r="D19" s="406">
        <v>36010</v>
      </c>
      <c r="E19" s="138">
        <v>0</v>
      </c>
      <c r="F19" s="138">
        <v>0</v>
      </c>
      <c r="G19" s="138">
        <v>0</v>
      </c>
      <c r="H19" s="35" t="str">
        <f t="shared" si="0"/>
        <v>Kém</v>
      </c>
      <c r="I19" s="138">
        <v>0</v>
      </c>
      <c r="J19" s="36" t="str">
        <f t="shared" si="1"/>
        <v>Kém</v>
      </c>
    </row>
    <row r="20" spans="1:10" s="69" customFormat="1" x14ac:dyDescent="0.25">
      <c r="A20" s="33">
        <v>9</v>
      </c>
      <c r="B20" s="204">
        <v>17021222</v>
      </c>
      <c r="C20" s="106" t="s">
        <v>185</v>
      </c>
      <c r="D20" s="406">
        <v>36372</v>
      </c>
      <c r="E20" s="138">
        <v>72</v>
      </c>
      <c r="F20" s="138">
        <v>72</v>
      </c>
      <c r="G20" s="138">
        <v>72</v>
      </c>
      <c r="H20" s="35" t="str">
        <f t="shared" si="0"/>
        <v>Khá</v>
      </c>
      <c r="I20" s="138">
        <v>72</v>
      </c>
      <c r="J20" s="36" t="str">
        <f t="shared" si="1"/>
        <v>Khá</v>
      </c>
    </row>
    <row r="21" spans="1:10" s="69" customFormat="1" x14ac:dyDescent="0.25">
      <c r="A21" s="33">
        <v>10</v>
      </c>
      <c r="B21" s="204">
        <v>17021227</v>
      </c>
      <c r="C21" s="106" t="s">
        <v>46</v>
      </c>
      <c r="D21" s="406">
        <v>36269</v>
      </c>
      <c r="E21" s="138">
        <v>90</v>
      </c>
      <c r="F21" s="138">
        <v>90</v>
      </c>
      <c r="G21" s="138">
        <v>90</v>
      </c>
      <c r="H21" s="35" t="str">
        <f t="shared" si="0"/>
        <v>Xuất sắc</v>
      </c>
      <c r="I21" s="138">
        <v>90</v>
      </c>
      <c r="J21" s="36" t="str">
        <f t="shared" si="1"/>
        <v>Xuất sắc</v>
      </c>
    </row>
    <row r="22" spans="1:10" s="69" customFormat="1" x14ac:dyDescent="0.25">
      <c r="A22" s="33">
        <v>11</v>
      </c>
      <c r="B22" s="204">
        <v>17021229</v>
      </c>
      <c r="C22" s="106" t="s">
        <v>183</v>
      </c>
      <c r="D22" s="406">
        <v>36436</v>
      </c>
      <c r="E22" s="138">
        <v>80</v>
      </c>
      <c r="F22" s="138">
        <v>80</v>
      </c>
      <c r="G22" s="138">
        <v>80</v>
      </c>
      <c r="H22" s="35" t="str">
        <f t="shared" si="0"/>
        <v>Tốt</v>
      </c>
      <c r="I22" s="138">
        <v>80</v>
      </c>
      <c r="J22" s="36" t="str">
        <f t="shared" si="1"/>
        <v>Tốt</v>
      </c>
    </row>
    <row r="23" spans="1:10" s="69" customFormat="1" x14ac:dyDescent="0.25">
      <c r="A23" s="33">
        <v>12</v>
      </c>
      <c r="B23" s="204">
        <v>17021237</v>
      </c>
      <c r="C23" s="106" t="s">
        <v>186</v>
      </c>
      <c r="D23" s="406">
        <v>36216</v>
      </c>
      <c r="E23" s="138">
        <v>90</v>
      </c>
      <c r="F23" s="138">
        <v>90</v>
      </c>
      <c r="G23" s="138">
        <v>90</v>
      </c>
      <c r="H23" s="35" t="str">
        <f t="shared" si="0"/>
        <v>Xuất sắc</v>
      </c>
      <c r="I23" s="138">
        <v>90</v>
      </c>
      <c r="J23" s="36" t="str">
        <f t="shared" si="1"/>
        <v>Xuất sắc</v>
      </c>
    </row>
    <row r="24" spans="1:10" s="69" customFormat="1" x14ac:dyDescent="0.25">
      <c r="A24" s="33">
        <v>13</v>
      </c>
      <c r="B24" s="204">
        <v>17021241</v>
      </c>
      <c r="C24" s="106" t="s">
        <v>187</v>
      </c>
      <c r="D24" s="406">
        <v>36410</v>
      </c>
      <c r="E24" s="138">
        <v>80</v>
      </c>
      <c r="F24" s="138">
        <v>80</v>
      </c>
      <c r="G24" s="138">
        <v>80</v>
      </c>
      <c r="H24" s="35" t="str">
        <f t="shared" si="0"/>
        <v>Tốt</v>
      </c>
      <c r="I24" s="138">
        <v>80</v>
      </c>
      <c r="J24" s="36" t="str">
        <f t="shared" si="1"/>
        <v>Tốt</v>
      </c>
    </row>
    <row r="25" spans="1:10" s="69" customFormat="1" x14ac:dyDescent="0.25">
      <c r="A25" s="33">
        <v>14</v>
      </c>
      <c r="B25" s="204">
        <v>17021242</v>
      </c>
      <c r="C25" s="106" t="s">
        <v>188</v>
      </c>
      <c r="D25" s="406">
        <v>36487</v>
      </c>
      <c r="E25" s="138">
        <v>80</v>
      </c>
      <c r="F25" s="138">
        <v>80</v>
      </c>
      <c r="G25" s="138">
        <v>80</v>
      </c>
      <c r="H25" s="35" t="str">
        <f t="shared" si="0"/>
        <v>Tốt</v>
      </c>
      <c r="I25" s="138">
        <v>80</v>
      </c>
      <c r="J25" s="36" t="str">
        <f t="shared" si="1"/>
        <v>Tốt</v>
      </c>
    </row>
    <row r="26" spans="1:10" s="69" customFormat="1" x14ac:dyDescent="0.25">
      <c r="A26" s="33">
        <v>15</v>
      </c>
      <c r="B26" s="204">
        <v>17021244</v>
      </c>
      <c r="C26" s="106" t="s">
        <v>189</v>
      </c>
      <c r="D26" s="406">
        <v>36407</v>
      </c>
      <c r="E26" s="138">
        <v>67</v>
      </c>
      <c r="F26" s="138">
        <v>67</v>
      </c>
      <c r="G26" s="138">
        <v>67</v>
      </c>
      <c r="H26" s="35" t="str">
        <f t="shared" si="0"/>
        <v>Khá</v>
      </c>
      <c r="I26" s="138">
        <v>67</v>
      </c>
      <c r="J26" s="36" t="str">
        <f t="shared" si="1"/>
        <v>Khá</v>
      </c>
    </row>
    <row r="27" spans="1:10" s="69" customFormat="1" x14ac:dyDescent="0.25">
      <c r="A27" s="33">
        <v>16</v>
      </c>
      <c r="B27" s="204">
        <v>17021246</v>
      </c>
      <c r="C27" s="106" t="s">
        <v>18</v>
      </c>
      <c r="D27" s="406">
        <v>36432</v>
      </c>
      <c r="E27" s="138">
        <v>90</v>
      </c>
      <c r="F27" s="138">
        <v>90</v>
      </c>
      <c r="G27" s="138">
        <v>90</v>
      </c>
      <c r="H27" s="35" t="str">
        <f t="shared" si="0"/>
        <v>Xuất sắc</v>
      </c>
      <c r="I27" s="138">
        <v>90</v>
      </c>
      <c r="J27" s="36" t="str">
        <f t="shared" si="1"/>
        <v>Xuất sắc</v>
      </c>
    </row>
    <row r="28" spans="1:10" s="69" customFormat="1" x14ac:dyDescent="0.25">
      <c r="A28" s="33">
        <v>17</v>
      </c>
      <c r="B28" s="204">
        <v>17021254</v>
      </c>
      <c r="C28" s="106" t="s">
        <v>190</v>
      </c>
      <c r="D28" s="406">
        <v>36413</v>
      </c>
      <c r="E28" s="138">
        <v>80</v>
      </c>
      <c r="F28" s="138">
        <v>80</v>
      </c>
      <c r="G28" s="138">
        <v>80</v>
      </c>
      <c r="H28" s="35" t="str">
        <f t="shared" si="0"/>
        <v>Tốt</v>
      </c>
      <c r="I28" s="138">
        <v>80</v>
      </c>
      <c r="J28" s="36" t="str">
        <f t="shared" si="1"/>
        <v>Tốt</v>
      </c>
    </row>
    <row r="29" spans="1:10" s="69" customFormat="1" x14ac:dyDescent="0.25">
      <c r="A29" s="33">
        <v>18</v>
      </c>
      <c r="B29" s="204">
        <v>17021257</v>
      </c>
      <c r="C29" s="106" t="s">
        <v>58</v>
      </c>
      <c r="D29" s="406">
        <v>36476</v>
      </c>
      <c r="E29" s="138">
        <v>90</v>
      </c>
      <c r="F29" s="138">
        <v>90</v>
      </c>
      <c r="G29" s="138">
        <v>90</v>
      </c>
      <c r="H29" s="35" t="str">
        <f t="shared" si="0"/>
        <v>Xuất sắc</v>
      </c>
      <c r="I29" s="138">
        <v>90</v>
      </c>
      <c r="J29" s="36" t="str">
        <f t="shared" si="1"/>
        <v>Xuất sắc</v>
      </c>
    </row>
    <row r="30" spans="1:10" s="69" customFormat="1" x14ac:dyDescent="0.25">
      <c r="A30" s="33">
        <v>19</v>
      </c>
      <c r="B30" s="204">
        <v>17021259</v>
      </c>
      <c r="C30" s="106" t="s">
        <v>15</v>
      </c>
      <c r="D30" s="406">
        <v>36381</v>
      </c>
      <c r="E30" s="138">
        <v>80</v>
      </c>
      <c r="F30" s="138">
        <v>80</v>
      </c>
      <c r="G30" s="138">
        <v>80</v>
      </c>
      <c r="H30" s="35" t="str">
        <f t="shared" si="0"/>
        <v>Tốt</v>
      </c>
      <c r="I30" s="138">
        <v>80</v>
      </c>
      <c r="J30" s="36" t="str">
        <f t="shared" si="1"/>
        <v>Tốt</v>
      </c>
    </row>
    <row r="31" spans="1:10" s="69" customFormat="1" x14ac:dyDescent="0.25">
      <c r="A31" s="33">
        <v>20</v>
      </c>
      <c r="B31" s="204">
        <v>17021264</v>
      </c>
      <c r="C31" s="106" t="s">
        <v>154</v>
      </c>
      <c r="D31" s="406">
        <v>36204</v>
      </c>
      <c r="E31" s="138">
        <v>80</v>
      </c>
      <c r="F31" s="138">
        <v>80</v>
      </c>
      <c r="G31" s="138">
        <v>80</v>
      </c>
      <c r="H31" s="35" t="str">
        <f t="shared" si="0"/>
        <v>Tốt</v>
      </c>
      <c r="I31" s="138">
        <v>80</v>
      </c>
      <c r="J31" s="36" t="str">
        <f t="shared" si="1"/>
        <v>Tốt</v>
      </c>
    </row>
    <row r="32" spans="1:10" s="69" customFormat="1" x14ac:dyDescent="0.25">
      <c r="A32" s="33">
        <v>21</v>
      </c>
      <c r="B32" s="204">
        <v>17021275</v>
      </c>
      <c r="C32" s="106" t="s">
        <v>191</v>
      </c>
      <c r="D32" s="406">
        <v>36303</v>
      </c>
      <c r="E32" s="138">
        <v>80</v>
      </c>
      <c r="F32" s="138">
        <v>80</v>
      </c>
      <c r="G32" s="138">
        <v>80</v>
      </c>
      <c r="H32" s="35" t="str">
        <f t="shared" si="0"/>
        <v>Tốt</v>
      </c>
      <c r="I32" s="138">
        <v>80</v>
      </c>
      <c r="J32" s="36" t="str">
        <f t="shared" si="1"/>
        <v>Tốt</v>
      </c>
    </row>
    <row r="33" spans="1:10" s="69" customFormat="1" x14ac:dyDescent="0.25">
      <c r="A33" s="33">
        <v>22</v>
      </c>
      <c r="B33" s="204">
        <v>17021280</v>
      </c>
      <c r="C33" s="106" t="s">
        <v>76</v>
      </c>
      <c r="D33" s="406">
        <v>36184</v>
      </c>
      <c r="E33" s="138">
        <v>90</v>
      </c>
      <c r="F33" s="138">
        <v>90</v>
      </c>
      <c r="G33" s="138">
        <v>90</v>
      </c>
      <c r="H33" s="35" t="str">
        <f t="shared" si="0"/>
        <v>Xuất sắc</v>
      </c>
      <c r="I33" s="138">
        <v>90</v>
      </c>
      <c r="J33" s="36" t="str">
        <f t="shared" si="1"/>
        <v>Xuất sắc</v>
      </c>
    </row>
    <row r="34" spans="1:10" s="69" customFormat="1" x14ac:dyDescent="0.25">
      <c r="A34" s="33">
        <v>23</v>
      </c>
      <c r="B34" s="204">
        <v>17021284</v>
      </c>
      <c r="C34" s="106" t="s">
        <v>192</v>
      </c>
      <c r="D34" s="406">
        <v>36477</v>
      </c>
      <c r="E34" s="138">
        <v>80</v>
      </c>
      <c r="F34" s="138">
        <v>80</v>
      </c>
      <c r="G34" s="138">
        <v>80</v>
      </c>
      <c r="H34" s="35" t="str">
        <f t="shared" si="0"/>
        <v>Tốt</v>
      </c>
      <c r="I34" s="138">
        <v>80</v>
      </c>
      <c r="J34" s="36" t="str">
        <f t="shared" si="1"/>
        <v>Tốt</v>
      </c>
    </row>
    <row r="35" spans="1:10" s="69" customFormat="1" x14ac:dyDescent="0.25">
      <c r="A35" s="33">
        <v>24</v>
      </c>
      <c r="B35" s="204">
        <v>17021286</v>
      </c>
      <c r="C35" s="106" t="s">
        <v>193</v>
      </c>
      <c r="D35" s="406">
        <v>36255</v>
      </c>
      <c r="E35" s="138">
        <v>85</v>
      </c>
      <c r="F35" s="138">
        <v>85</v>
      </c>
      <c r="G35" s="138">
        <v>85</v>
      </c>
      <c r="H35" s="35" t="str">
        <f t="shared" si="0"/>
        <v>Tốt</v>
      </c>
      <c r="I35" s="138">
        <v>85</v>
      </c>
      <c r="J35" s="36" t="str">
        <f t="shared" si="1"/>
        <v>Tốt</v>
      </c>
    </row>
    <row r="36" spans="1:10" s="69" customFormat="1" x14ac:dyDescent="0.25">
      <c r="A36" s="33">
        <v>25</v>
      </c>
      <c r="B36" s="204">
        <v>17021300</v>
      </c>
      <c r="C36" s="106" t="s">
        <v>194</v>
      </c>
      <c r="D36" s="406">
        <v>36512</v>
      </c>
      <c r="E36" s="138">
        <v>80</v>
      </c>
      <c r="F36" s="138">
        <v>80</v>
      </c>
      <c r="G36" s="138">
        <v>80</v>
      </c>
      <c r="H36" s="35" t="str">
        <f t="shared" si="0"/>
        <v>Tốt</v>
      </c>
      <c r="I36" s="138">
        <v>80</v>
      </c>
      <c r="J36" s="36" t="str">
        <f t="shared" si="1"/>
        <v>Tốt</v>
      </c>
    </row>
    <row r="37" spans="1:10" s="69" customFormat="1" x14ac:dyDescent="0.25">
      <c r="A37" s="33">
        <v>26</v>
      </c>
      <c r="B37" s="204">
        <v>17021302</v>
      </c>
      <c r="C37" s="106" t="s">
        <v>53</v>
      </c>
      <c r="D37" s="406">
        <v>36241</v>
      </c>
      <c r="E37" s="138">
        <v>0</v>
      </c>
      <c r="F37" s="138">
        <v>0</v>
      </c>
      <c r="G37" s="138">
        <v>0</v>
      </c>
      <c r="H37" s="35" t="str">
        <f t="shared" si="0"/>
        <v>Kém</v>
      </c>
      <c r="I37" s="138">
        <v>0</v>
      </c>
      <c r="J37" s="36" t="str">
        <f t="shared" si="1"/>
        <v>Kém</v>
      </c>
    </row>
    <row r="38" spans="1:10" s="69" customFormat="1" x14ac:dyDescent="0.25">
      <c r="A38" s="33">
        <v>27</v>
      </c>
      <c r="B38" s="204">
        <v>17021304</v>
      </c>
      <c r="C38" s="106" t="s">
        <v>195</v>
      </c>
      <c r="D38" s="406">
        <v>36231</v>
      </c>
      <c r="E38" s="138">
        <v>90</v>
      </c>
      <c r="F38" s="138">
        <v>90</v>
      </c>
      <c r="G38" s="138">
        <v>90</v>
      </c>
      <c r="H38" s="35" t="str">
        <f t="shared" si="0"/>
        <v>Xuất sắc</v>
      </c>
      <c r="I38" s="138">
        <v>90</v>
      </c>
      <c r="J38" s="36" t="str">
        <f t="shared" si="1"/>
        <v>Xuất sắc</v>
      </c>
    </row>
    <row r="39" spans="1:10" s="69" customFormat="1" x14ac:dyDescent="0.25">
      <c r="A39" s="33">
        <v>28</v>
      </c>
      <c r="B39" s="204">
        <v>17021306</v>
      </c>
      <c r="C39" s="106" t="s">
        <v>196</v>
      </c>
      <c r="D39" s="406">
        <v>36353</v>
      </c>
      <c r="E39" s="138">
        <v>90</v>
      </c>
      <c r="F39" s="138">
        <v>90</v>
      </c>
      <c r="G39" s="138">
        <v>90</v>
      </c>
      <c r="H39" s="35" t="str">
        <f t="shared" si="0"/>
        <v>Xuất sắc</v>
      </c>
      <c r="I39" s="138">
        <v>90</v>
      </c>
      <c r="J39" s="36" t="str">
        <f t="shared" si="1"/>
        <v>Xuất sắc</v>
      </c>
    </row>
    <row r="40" spans="1:10" s="69" customFormat="1" x14ac:dyDescent="0.25">
      <c r="A40" s="33">
        <v>29</v>
      </c>
      <c r="B40" s="204">
        <v>17021307</v>
      </c>
      <c r="C40" s="106" t="s">
        <v>197</v>
      </c>
      <c r="D40" s="406">
        <v>36265</v>
      </c>
      <c r="E40" s="138">
        <v>72</v>
      </c>
      <c r="F40" s="138">
        <v>72</v>
      </c>
      <c r="G40" s="138">
        <v>72</v>
      </c>
      <c r="H40" s="35" t="str">
        <f t="shared" si="0"/>
        <v>Khá</v>
      </c>
      <c r="I40" s="138">
        <v>72</v>
      </c>
      <c r="J40" s="36" t="str">
        <f t="shared" si="1"/>
        <v>Khá</v>
      </c>
    </row>
    <row r="41" spans="1:10" s="69" customFormat="1" x14ac:dyDescent="0.25">
      <c r="A41" s="33">
        <v>30</v>
      </c>
      <c r="B41" s="204">
        <v>17021309</v>
      </c>
      <c r="C41" s="106" t="s">
        <v>198</v>
      </c>
      <c r="D41" s="406">
        <v>36353</v>
      </c>
      <c r="E41" s="138">
        <v>72</v>
      </c>
      <c r="F41" s="138">
        <v>72</v>
      </c>
      <c r="G41" s="138">
        <v>72</v>
      </c>
      <c r="H41" s="35" t="str">
        <f t="shared" si="0"/>
        <v>Khá</v>
      </c>
      <c r="I41" s="138">
        <v>72</v>
      </c>
      <c r="J41" s="36" t="str">
        <f t="shared" si="1"/>
        <v>Khá</v>
      </c>
    </row>
    <row r="42" spans="1:10" s="69" customFormat="1" x14ac:dyDescent="0.25">
      <c r="A42" s="33">
        <v>31</v>
      </c>
      <c r="B42" s="204">
        <v>17021314</v>
      </c>
      <c r="C42" s="106" t="s">
        <v>199</v>
      </c>
      <c r="D42" s="406">
        <v>36381</v>
      </c>
      <c r="E42" s="138">
        <v>80</v>
      </c>
      <c r="F42" s="138">
        <v>80</v>
      </c>
      <c r="G42" s="138">
        <v>80</v>
      </c>
      <c r="H42" s="35" t="str">
        <f t="shared" si="0"/>
        <v>Tốt</v>
      </c>
      <c r="I42" s="138">
        <v>80</v>
      </c>
      <c r="J42" s="36" t="str">
        <f t="shared" si="1"/>
        <v>Tốt</v>
      </c>
    </row>
    <row r="43" spans="1:10" s="69" customFormat="1" x14ac:dyDescent="0.25">
      <c r="A43" s="33">
        <v>32</v>
      </c>
      <c r="B43" s="204">
        <v>17021315</v>
      </c>
      <c r="C43" s="106" t="s">
        <v>740</v>
      </c>
      <c r="D43" s="406">
        <v>36240</v>
      </c>
      <c r="E43" s="138">
        <v>80</v>
      </c>
      <c r="F43" s="138">
        <v>80</v>
      </c>
      <c r="G43" s="138">
        <v>80</v>
      </c>
      <c r="H43" s="35" t="str">
        <f t="shared" si="0"/>
        <v>Tốt</v>
      </c>
      <c r="I43" s="138">
        <v>80</v>
      </c>
      <c r="J43" s="36" t="str">
        <f t="shared" si="1"/>
        <v>Tốt</v>
      </c>
    </row>
    <row r="44" spans="1:10" s="69" customFormat="1" x14ac:dyDescent="0.25">
      <c r="A44" s="33">
        <v>33</v>
      </c>
      <c r="B44" s="204">
        <v>17021316</v>
      </c>
      <c r="C44" s="106" t="s">
        <v>200</v>
      </c>
      <c r="D44" s="406">
        <v>36165</v>
      </c>
      <c r="E44" s="138">
        <v>80</v>
      </c>
      <c r="F44" s="138">
        <v>80</v>
      </c>
      <c r="G44" s="138">
        <v>80</v>
      </c>
      <c r="H44" s="35" t="str">
        <f t="shared" si="0"/>
        <v>Tốt</v>
      </c>
      <c r="I44" s="138">
        <v>80</v>
      </c>
      <c r="J44" s="36" t="str">
        <f t="shared" si="1"/>
        <v>Tốt</v>
      </c>
    </row>
    <row r="45" spans="1:10" s="69" customFormat="1" x14ac:dyDescent="0.25">
      <c r="A45" s="33">
        <v>34</v>
      </c>
      <c r="B45" s="204">
        <v>17021319</v>
      </c>
      <c r="C45" s="106" t="s">
        <v>201</v>
      </c>
      <c r="D45" s="406">
        <v>36380</v>
      </c>
      <c r="E45" s="138">
        <v>80</v>
      </c>
      <c r="F45" s="138">
        <v>80</v>
      </c>
      <c r="G45" s="138">
        <v>80</v>
      </c>
      <c r="H45" s="35" t="str">
        <f t="shared" si="0"/>
        <v>Tốt</v>
      </c>
      <c r="I45" s="138">
        <v>80</v>
      </c>
      <c r="J45" s="36" t="str">
        <f t="shared" si="1"/>
        <v>Tốt</v>
      </c>
    </row>
    <row r="46" spans="1:10" s="69" customFormat="1" x14ac:dyDescent="0.25">
      <c r="A46" s="33">
        <v>35</v>
      </c>
      <c r="B46" s="204">
        <v>17021321</v>
      </c>
      <c r="C46" s="106" t="s">
        <v>202</v>
      </c>
      <c r="D46" s="406">
        <v>36452</v>
      </c>
      <c r="E46" s="138">
        <v>90</v>
      </c>
      <c r="F46" s="138">
        <v>90</v>
      </c>
      <c r="G46" s="138">
        <v>90</v>
      </c>
      <c r="H46" s="35" t="str">
        <f t="shared" si="0"/>
        <v>Xuất sắc</v>
      </c>
      <c r="I46" s="138">
        <v>90</v>
      </c>
      <c r="J46" s="36" t="str">
        <f t="shared" si="1"/>
        <v>Xuất sắc</v>
      </c>
    </row>
    <row r="47" spans="1:10" s="69" customFormat="1" x14ac:dyDescent="0.25">
      <c r="A47" s="33">
        <v>36</v>
      </c>
      <c r="B47" s="204">
        <v>17021325</v>
      </c>
      <c r="C47" s="106" t="s">
        <v>203</v>
      </c>
      <c r="D47" s="406">
        <v>36256</v>
      </c>
      <c r="E47" s="138">
        <v>90</v>
      </c>
      <c r="F47" s="138">
        <v>90</v>
      </c>
      <c r="G47" s="138">
        <v>90</v>
      </c>
      <c r="H47" s="35" t="str">
        <f t="shared" si="0"/>
        <v>Xuất sắc</v>
      </c>
      <c r="I47" s="138">
        <v>90</v>
      </c>
      <c r="J47" s="36" t="str">
        <f t="shared" si="1"/>
        <v>Xuất sắc</v>
      </c>
    </row>
    <row r="48" spans="1:10" s="69" customFormat="1" x14ac:dyDescent="0.25">
      <c r="A48" s="33">
        <v>37</v>
      </c>
      <c r="B48" s="204">
        <v>17021326</v>
      </c>
      <c r="C48" s="106" t="s">
        <v>204</v>
      </c>
      <c r="D48" s="406">
        <v>36514</v>
      </c>
      <c r="E48" s="138">
        <v>80</v>
      </c>
      <c r="F48" s="138">
        <v>80</v>
      </c>
      <c r="G48" s="138">
        <v>80</v>
      </c>
      <c r="H48" s="35" t="str">
        <f t="shared" si="0"/>
        <v>Tốt</v>
      </c>
      <c r="I48" s="138">
        <v>80</v>
      </c>
      <c r="J48" s="36" t="str">
        <f t="shared" si="1"/>
        <v>Tốt</v>
      </c>
    </row>
    <row r="49" spans="1:10" s="69" customFormat="1" x14ac:dyDescent="0.25">
      <c r="A49" s="33">
        <v>38</v>
      </c>
      <c r="B49" s="204">
        <v>17021338</v>
      </c>
      <c r="C49" s="106" t="s">
        <v>205</v>
      </c>
      <c r="D49" s="406">
        <v>36502</v>
      </c>
      <c r="E49" s="138">
        <v>97</v>
      </c>
      <c r="F49" s="138">
        <v>97</v>
      </c>
      <c r="G49" s="138">
        <v>97</v>
      </c>
      <c r="H49" s="35" t="str">
        <f t="shared" si="0"/>
        <v>Xuất sắc</v>
      </c>
      <c r="I49" s="138">
        <v>97</v>
      </c>
      <c r="J49" s="36" t="str">
        <f t="shared" si="1"/>
        <v>Xuất sắc</v>
      </c>
    </row>
    <row r="50" spans="1:10" s="69" customFormat="1" x14ac:dyDescent="0.25">
      <c r="A50" s="33">
        <v>39</v>
      </c>
      <c r="B50" s="204">
        <v>17021341</v>
      </c>
      <c r="C50" s="106" t="s">
        <v>86</v>
      </c>
      <c r="D50" s="406">
        <v>36483</v>
      </c>
      <c r="E50" s="138">
        <v>80</v>
      </c>
      <c r="F50" s="138">
        <v>80</v>
      </c>
      <c r="G50" s="138">
        <v>80</v>
      </c>
      <c r="H50" s="35" t="str">
        <f t="shared" si="0"/>
        <v>Tốt</v>
      </c>
      <c r="I50" s="138">
        <v>80</v>
      </c>
      <c r="J50" s="36" t="str">
        <f t="shared" si="1"/>
        <v>Tốt</v>
      </c>
    </row>
    <row r="51" spans="1:10" s="69" customFormat="1" x14ac:dyDescent="0.25">
      <c r="A51" s="33">
        <v>40</v>
      </c>
      <c r="B51" s="204">
        <v>17021342</v>
      </c>
      <c r="C51" s="106" t="s">
        <v>206</v>
      </c>
      <c r="D51" s="406">
        <v>36290</v>
      </c>
      <c r="E51" s="138">
        <v>90</v>
      </c>
      <c r="F51" s="138">
        <v>90</v>
      </c>
      <c r="G51" s="138">
        <v>90</v>
      </c>
      <c r="H51" s="35" t="str">
        <f t="shared" si="0"/>
        <v>Xuất sắc</v>
      </c>
      <c r="I51" s="138">
        <v>90</v>
      </c>
      <c r="J51" s="36" t="str">
        <f t="shared" si="1"/>
        <v>Xuất sắc</v>
      </c>
    </row>
    <row r="52" spans="1:10" s="69" customFormat="1" x14ac:dyDescent="0.25">
      <c r="A52" s="33">
        <v>41</v>
      </c>
      <c r="B52" s="204">
        <v>17021343</v>
      </c>
      <c r="C52" s="106" t="s">
        <v>207</v>
      </c>
      <c r="D52" s="406">
        <v>36488</v>
      </c>
      <c r="E52" s="138">
        <v>80</v>
      </c>
      <c r="F52" s="138">
        <v>80</v>
      </c>
      <c r="G52" s="138">
        <v>80</v>
      </c>
      <c r="H52" s="35" t="str">
        <f t="shared" si="0"/>
        <v>Tốt</v>
      </c>
      <c r="I52" s="138">
        <v>80</v>
      </c>
      <c r="J52" s="36" t="str">
        <f t="shared" si="1"/>
        <v>Tốt</v>
      </c>
    </row>
    <row r="53" spans="1:10" s="69" customFormat="1" x14ac:dyDescent="0.25">
      <c r="A53" s="33">
        <v>42</v>
      </c>
      <c r="B53" s="204">
        <v>17021352</v>
      </c>
      <c r="C53" s="106" t="s">
        <v>209</v>
      </c>
      <c r="D53" s="406">
        <v>36320</v>
      </c>
      <c r="E53" s="138">
        <v>100</v>
      </c>
      <c r="F53" s="138">
        <v>100</v>
      </c>
      <c r="G53" s="138">
        <v>100</v>
      </c>
      <c r="H53" s="35" t="str">
        <f t="shared" si="0"/>
        <v>Xuất sắc</v>
      </c>
      <c r="I53" s="138">
        <v>100</v>
      </c>
      <c r="J53" s="36" t="str">
        <f t="shared" si="1"/>
        <v>Xuất sắc</v>
      </c>
    </row>
    <row r="54" spans="1:10" s="69" customFormat="1" x14ac:dyDescent="0.25">
      <c r="A54" s="33">
        <v>43</v>
      </c>
      <c r="B54" s="204">
        <v>17021354</v>
      </c>
      <c r="C54" s="106" t="s">
        <v>208</v>
      </c>
      <c r="D54" s="406">
        <v>36162</v>
      </c>
      <c r="E54" s="138">
        <v>80</v>
      </c>
      <c r="F54" s="138">
        <v>80</v>
      </c>
      <c r="G54" s="138">
        <v>80</v>
      </c>
      <c r="H54" s="35" t="str">
        <f t="shared" si="0"/>
        <v>Tốt</v>
      </c>
      <c r="I54" s="138">
        <v>80</v>
      </c>
      <c r="J54" s="36" t="str">
        <f t="shared" si="1"/>
        <v>Tốt</v>
      </c>
    </row>
    <row r="55" spans="1:10" s="10" customFormat="1" ht="23.25" customHeight="1" x14ac:dyDescent="0.25">
      <c r="A55" s="39" t="s">
        <v>1270</v>
      </c>
      <c r="B55" s="153"/>
      <c r="D55" s="387"/>
      <c r="E55" s="11"/>
      <c r="F55" s="11"/>
      <c r="G55" s="11"/>
      <c r="I55" s="11"/>
      <c r="J55" s="11"/>
    </row>
  </sheetData>
  <mergeCells count="16">
    <mergeCell ref="A1:J1"/>
    <mergeCell ref="A2:J2"/>
    <mergeCell ref="A3:J3"/>
    <mergeCell ref="A4:J4"/>
    <mergeCell ref="A5:D5"/>
    <mergeCell ref="F10:F11"/>
    <mergeCell ref="G10:H10"/>
    <mergeCell ref="I10:J10"/>
    <mergeCell ref="A6:D6"/>
    <mergeCell ref="E6:H6"/>
    <mergeCell ref="A8:J8"/>
    <mergeCell ref="A10:A11"/>
    <mergeCell ref="B10:B11"/>
    <mergeCell ref="C10:C11"/>
    <mergeCell ref="D10:D11"/>
    <mergeCell ref="E10:E11"/>
  </mergeCells>
  <pageMargins left="0.26" right="0.2" top="0.51" bottom="0.25" header="0.18" footer="0.18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67"/>
  <sheetViews>
    <sheetView topLeftCell="A5" zoomScaleNormal="100" workbookViewId="0">
      <selection activeCell="O22" sqref="O22"/>
    </sheetView>
  </sheetViews>
  <sheetFormatPr defaultColWidth="9.140625" defaultRowHeight="15" x14ac:dyDescent="0.25"/>
  <cols>
    <col min="1" max="1" width="5.5703125" style="53" customWidth="1"/>
    <col min="2" max="2" width="12.140625" style="219" customWidth="1"/>
    <col min="3" max="3" width="22.5703125" style="49" bestFit="1" customWidth="1"/>
    <col min="4" max="4" width="13.5703125" style="66" customWidth="1"/>
    <col min="5" max="5" width="11.140625" style="53" customWidth="1"/>
    <col min="6" max="6" width="12.42578125" style="53" customWidth="1"/>
    <col min="7" max="7" width="6.85546875" style="53" customWidth="1"/>
    <col min="8" max="8" width="10.7109375" style="49" customWidth="1"/>
    <col min="9" max="9" width="9.5703125" style="53" customWidth="1"/>
    <col min="10" max="10" width="10.42578125" style="53" customWidth="1"/>
    <col min="11" max="11" width="9" style="63" hidden="1" customWidth="1"/>
    <col min="12" max="12" width="14.5703125" style="64" hidden="1" customWidth="1"/>
    <col min="13" max="13" width="12.42578125" style="49" hidden="1" customWidth="1"/>
    <col min="14" max="16384" width="9.140625" style="4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53"/>
      <c r="L1" s="49"/>
    </row>
    <row r="2" spans="1:13" hidden="1" x14ac:dyDescent="0.25">
      <c r="A2" s="422" t="s">
        <v>1219</v>
      </c>
      <c r="B2" s="422"/>
      <c r="C2" s="422"/>
      <c r="D2" s="422"/>
      <c r="E2" s="422"/>
      <c r="F2" s="422"/>
      <c r="G2" s="422"/>
      <c r="H2" s="422"/>
      <c r="I2" s="422"/>
      <c r="J2" s="422"/>
      <c r="K2" s="53"/>
      <c r="L2" s="4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53"/>
      <c r="L3" s="4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53"/>
      <c r="L4" s="49"/>
    </row>
    <row r="5" spans="1:13" ht="15.75" x14ac:dyDescent="0.25">
      <c r="A5" s="445" t="s">
        <v>7</v>
      </c>
      <c r="B5" s="445"/>
      <c r="C5" s="445"/>
      <c r="D5" s="445"/>
      <c r="E5" s="72"/>
      <c r="F5" s="72"/>
      <c r="G5" s="72"/>
      <c r="H5" s="75"/>
      <c r="I5" s="72"/>
      <c r="J5" s="72"/>
      <c r="K5" s="307"/>
      <c r="L5" s="308"/>
    </row>
    <row r="6" spans="1:13" ht="15.75" x14ac:dyDescent="0.25">
      <c r="A6" s="446" t="s">
        <v>4</v>
      </c>
      <c r="B6" s="446"/>
      <c r="C6" s="446"/>
      <c r="D6" s="446"/>
      <c r="E6" s="425"/>
      <c r="F6" s="425"/>
      <c r="G6" s="425"/>
      <c r="H6" s="425"/>
      <c r="I6" s="220"/>
      <c r="J6" s="220"/>
      <c r="K6" s="74"/>
      <c r="L6" s="308"/>
    </row>
    <row r="7" spans="1:13" ht="15.75" x14ac:dyDescent="0.25">
      <c r="A7" s="220"/>
      <c r="B7" s="236"/>
      <c r="C7" s="75"/>
      <c r="D7" s="76"/>
      <c r="E7" s="72"/>
      <c r="F7" s="72"/>
      <c r="G7" s="77"/>
      <c r="H7" s="75"/>
      <c r="I7" s="72"/>
      <c r="J7" s="72"/>
      <c r="K7" s="307"/>
      <c r="L7" s="308"/>
    </row>
    <row r="8" spans="1:13" ht="30.75" customHeight="1" x14ac:dyDescent="0.25">
      <c r="A8" s="436" t="s">
        <v>2312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195" customFormat="1" ht="15.75" x14ac:dyDescent="0.25">
      <c r="A9" s="239"/>
      <c r="B9" s="239"/>
      <c r="C9" s="240"/>
      <c r="D9" s="264"/>
      <c r="E9" s="239"/>
      <c r="F9" s="239"/>
      <c r="G9" s="239"/>
      <c r="H9" s="240"/>
      <c r="I9" s="239"/>
      <c r="J9" s="239"/>
      <c r="K9" s="239"/>
      <c r="L9" s="265"/>
    </row>
    <row r="10" spans="1:13" s="195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3" s="195" customFormat="1" ht="15.75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3" s="69" customFormat="1" ht="15.75" x14ac:dyDescent="0.25">
      <c r="A12" s="229">
        <v>1</v>
      </c>
      <c r="B12" s="331">
        <v>18020101</v>
      </c>
      <c r="C12" s="344" t="s">
        <v>817</v>
      </c>
      <c r="D12" s="345">
        <v>36787</v>
      </c>
      <c r="E12" s="346">
        <v>80</v>
      </c>
      <c r="F12" s="346">
        <v>80</v>
      </c>
      <c r="G12" s="346">
        <v>80</v>
      </c>
      <c r="H12" s="234" t="str">
        <f>IF(G12&gt;=90,"Xuất sắc",IF(G12&gt;=80,"Tốt", IF(G12&gt;=65,"Khá",IF(G12&gt;=50,"Trung bình", IF(G12&gt;=35, "Yếu", "Kém")))))</f>
        <v>Tốt</v>
      </c>
      <c r="I12" s="346">
        <v>80</v>
      </c>
      <c r="J12" s="251" t="str">
        <f>IF(I12&gt;=90,"Xuất sắc",IF(I12&gt;=80,"Tốt", IF(I12&gt;=65,"Khá",IF(I12&gt;=50,"Trung bình", IF(I12&gt;=35, "Yếu", "Kém")))))</f>
        <v>Tốt</v>
      </c>
      <c r="K12" s="296"/>
      <c r="L12" s="310"/>
      <c r="M12" s="139"/>
    </row>
    <row r="13" spans="1:13" s="69" customFormat="1" ht="15.75" x14ac:dyDescent="0.25">
      <c r="A13" s="229">
        <v>2</v>
      </c>
      <c r="B13" s="331">
        <v>18020130</v>
      </c>
      <c r="C13" s="344" t="s">
        <v>818</v>
      </c>
      <c r="D13" s="345">
        <v>36773</v>
      </c>
      <c r="E13" s="346">
        <v>80</v>
      </c>
      <c r="F13" s="346">
        <v>80</v>
      </c>
      <c r="G13" s="346">
        <v>80</v>
      </c>
      <c r="H13" s="234" t="str">
        <f t="shared" ref="H13:H65" si="0">IF(G13&gt;=90,"Xuất sắc",IF(G13&gt;=80,"Tốt", IF(G13&gt;=65,"Khá",IF(G13&gt;=50,"Trung bình", IF(G13&gt;=35, "Yếu", "Kém")))))</f>
        <v>Tốt</v>
      </c>
      <c r="I13" s="346">
        <v>80</v>
      </c>
      <c r="J13" s="251" t="str">
        <f t="shared" ref="J13:J65" si="1">IF(I13&gt;=90,"Xuất sắc",IF(I13&gt;=80,"Tốt", IF(I13&gt;=65,"Khá",IF(I13&gt;=50,"Trung bình", IF(I13&gt;=35, "Yếu", "Kém")))))</f>
        <v>Tốt</v>
      </c>
      <c r="K13" s="296"/>
      <c r="L13" s="310"/>
      <c r="M13" s="139"/>
    </row>
    <row r="14" spans="1:13" s="69" customFormat="1" ht="15.75" x14ac:dyDescent="0.25">
      <c r="A14" s="229">
        <v>3</v>
      </c>
      <c r="B14" s="331">
        <v>18020138</v>
      </c>
      <c r="C14" s="344" t="s">
        <v>819</v>
      </c>
      <c r="D14" s="345">
        <v>36786</v>
      </c>
      <c r="E14" s="346">
        <v>90</v>
      </c>
      <c r="F14" s="346">
        <v>90</v>
      </c>
      <c r="G14" s="346">
        <v>90</v>
      </c>
      <c r="H14" s="234" t="str">
        <f t="shared" si="0"/>
        <v>Xuất sắc</v>
      </c>
      <c r="I14" s="346">
        <v>90</v>
      </c>
      <c r="J14" s="251" t="str">
        <f t="shared" si="1"/>
        <v>Xuất sắc</v>
      </c>
      <c r="K14" s="296"/>
      <c r="L14" s="310"/>
      <c r="M14" s="139"/>
    </row>
    <row r="15" spans="1:13" s="69" customFormat="1" ht="15.75" x14ac:dyDescent="0.25">
      <c r="A15" s="229">
        <v>4</v>
      </c>
      <c r="B15" s="331">
        <v>18020167</v>
      </c>
      <c r="C15" s="344" t="s">
        <v>820</v>
      </c>
      <c r="D15" s="345">
        <v>36582</v>
      </c>
      <c r="E15" s="346">
        <v>90</v>
      </c>
      <c r="F15" s="346">
        <v>90</v>
      </c>
      <c r="G15" s="346">
        <v>90</v>
      </c>
      <c r="H15" s="234" t="str">
        <f t="shared" si="0"/>
        <v>Xuất sắc</v>
      </c>
      <c r="I15" s="346">
        <v>90</v>
      </c>
      <c r="J15" s="251" t="str">
        <f t="shared" si="1"/>
        <v>Xuất sắc</v>
      </c>
      <c r="K15" s="296"/>
      <c r="L15" s="310"/>
      <c r="M15" s="139"/>
    </row>
    <row r="16" spans="1:13" s="69" customFormat="1" ht="15.75" x14ac:dyDescent="0.25">
      <c r="A16" s="229">
        <v>5</v>
      </c>
      <c r="B16" s="331">
        <v>18020159</v>
      </c>
      <c r="C16" s="344" t="s">
        <v>821</v>
      </c>
      <c r="D16" s="345">
        <v>36891</v>
      </c>
      <c r="E16" s="346">
        <v>90</v>
      </c>
      <c r="F16" s="346">
        <v>90</v>
      </c>
      <c r="G16" s="346">
        <v>90</v>
      </c>
      <c r="H16" s="234" t="str">
        <f t="shared" si="0"/>
        <v>Xuất sắc</v>
      </c>
      <c r="I16" s="346">
        <v>90</v>
      </c>
      <c r="J16" s="251" t="str">
        <f t="shared" si="1"/>
        <v>Xuất sắc</v>
      </c>
      <c r="K16" s="296"/>
      <c r="L16" s="310"/>
      <c r="M16" s="139"/>
    </row>
    <row r="17" spans="1:13" s="69" customFormat="1" ht="15.75" x14ac:dyDescent="0.25">
      <c r="A17" s="229">
        <v>6</v>
      </c>
      <c r="B17" s="331">
        <v>18020131</v>
      </c>
      <c r="C17" s="344" t="s">
        <v>822</v>
      </c>
      <c r="D17" s="345">
        <v>36559</v>
      </c>
      <c r="E17" s="346">
        <v>90</v>
      </c>
      <c r="F17" s="346">
        <v>90</v>
      </c>
      <c r="G17" s="346">
        <v>90</v>
      </c>
      <c r="H17" s="234" t="str">
        <f t="shared" si="0"/>
        <v>Xuất sắc</v>
      </c>
      <c r="I17" s="346">
        <v>90</v>
      </c>
      <c r="J17" s="251" t="str">
        <f t="shared" si="1"/>
        <v>Xuất sắc</v>
      </c>
      <c r="K17" s="296"/>
      <c r="L17" s="310"/>
      <c r="M17" s="139"/>
    </row>
    <row r="18" spans="1:13" s="69" customFormat="1" ht="15.75" x14ac:dyDescent="0.25">
      <c r="A18" s="229">
        <v>7</v>
      </c>
      <c r="B18" s="331">
        <v>18020213</v>
      </c>
      <c r="C18" s="344" t="s">
        <v>823</v>
      </c>
      <c r="D18" s="345">
        <v>36570</v>
      </c>
      <c r="E18" s="346">
        <v>80</v>
      </c>
      <c r="F18" s="346">
        <v>80</v>
      </c>
      <c r="G18" s="346">
        <v>80</v>
      </c>
      <c r="H18" s="234" t="str">
        <f t="shared" si="0"/>
        <v>Tốt</v>
      </c>
      <c r="I18" s="346">
        <v>80</v>
      </c>
      <c r="J18" s="251" t="str">
        <f t="shared" si="1"/>
        <v>Tốt</v>
      </c>
      <c r="K18" s="296"/>
      <c r="L18" s="310"/>
      <c r="M18" s="139"/>
    </row>
    <row r="19" spans="1:13" s="69" customFormat="1" ht="15.75" x14ac:dyDescent="0.25">
      <c r="A19" s="229">
        <v>8</v>
      </c>
      <c r="B19" s="331">
        <v>18020231</v>
      </c>
      <c r="C19" s="344" t="s">
        <v>824</v>
      </c>
      <c r="D19" s="345">
        <v>36810</v>
      </c>
      <c r="E19" s="346">
        <v>80</v>
      </c>
      <c r="F19" s="346">
        <v>80</v>
      </c>
      <c r="G19" s="346">
        <v>80</v>
      </c>
      <c r="H19" s="234" t="str">
        <f t="shared" si="0"/>
        <v>Tốt</v>
      </c>
      <c r="I19" s="346">
        <v>80</v>
      </c>
      <c r="J19" s="251" t="str">
        <f t="shared" si="1"/>
        <v>Tốt</v>
      </c>
      <c r="K19" s="296"/>
      <c r="L19" s="310"/>
      <c r="M19" s="139"/>
    </row>
    <row r="20" spans="1:13" s="69" customFormat="1" ht="15.75" x14ac:dyDescent="0.25">
      <c r="A20" s="229">
        <v>9</v>
      </c>
      <c r="B20" s="331">
        <v>18020245</v>
      </c>
      <c r="C20" s="344" t="s">
        <v>126</v>
      </c>
      <c r="D20" s="345">
        <v>36827</v>
      </c>
      <c r="E20" s="346">
        <v>80</v>
      </c>
      <c r="F20" s="346">
        <v>80</v>
      </c>
      <c r="G20" s="346">
        <v>80</v>
      </c>
      <c r="H20" s="234" t="str">
        <f t="shared" si="0"/>
        <v>Tốt</v>
      </c>
      <c r="I20" s="346">
        <v>80</v>
      </c>
      <c r="J20" s="251" t="str">
        <f t="shared" si="1"/>
        <v>Tốt</v>
      </c>
      <c r="K20" s="311"/>
      <c r="L20" s="312"/>
      <c r="M20" s="139"/>
    </row>
    <row r="21" spans="1:13" s="69" customFormat="1" ht="15.75" x14ac:dyDescent="0.25">
      <c r="A21" s="229">
        <v>10</v>
      </c>
      <c r="B21" s="331">
        <v>18020393</v>
      </c>
      <c r="C21" s="344" t="s">
        <v>825</v>
      </c>
      <c r="D21" s="345">
        <v>36817</v>
      </c>
      <c r="E21" s="346">
        <v>80</v>
      </c>
      <c r="F21" s="346">
        <v>80</v>
      </c>
      <c r="G21" s="346">
        <v>80</v>
      </c>
      <c r="H21" s="234" t="str">
        <f t="shared" si="0"/>
        <v>Tốt</v>
      </c>
      <c r="I21" s="346">
        <v>80</v>
      </c>
      <c r="J21" s="251" t="str">
        <f t="shared" si="1"/>
        <v>Tốt</v>
      </c>
      <c r="K21" s="311"/>
      <c r="L21" s="312"/>
      <c r="M21" s="139"/>
    </row>
    <row r="22" spans="1:13" s="69" customFormat="1" ht="15.75" x14ac:dyDescent="0.25">
      <c r="A22" s="229">
        <v>11</v>
      </c>
      <c r="B22" s="331">
        <v>18020286</v>
      </c>
      <c r="C22" s="344" t="s">
        <v>61</v>
      </c>
      <c r="D22" s="345">
        <v>36760</v>
      </c>
      <c r="E22" s="346">
        <v>90</v>
      </c>
      <c r="F22" s="346">
        <v>90</v>
      </c>
      <c r="G22" s="346">
        <v>90</v>
      </c>
      <c r="H22" s="234" t="str">
        <f t="shared" si="0"/>
        <v>Xuất sắc</v>
      </c>
      <c r="I22" s="346">
        <v>90</v>
      </c>
      <c r="J22" s="251" t="str">
        <f t="shared" si="1"/>
        <v>Xuất sắc</v>
      </c>
      <c r="K22" s="296"/>
      <c r="L22" s="310"/>
      <c r="M22" s="139"/>
    </row>
    <row r="23" spans="1:13" s="69" customFormat="1" ht="15.75" x14ac:dyDescent="0.25">
      <c r="A23" s="229">
        <v>12</v>
      </c>
      <c r="B23" s="331">
        <v>18020290</v>
      </c>
      <c r="C23" s="344" t="s">
        <v>61</v>
      </c>
      <c r="D23" s="345">
        <v>36834</v>
      </c>
      <c r="E23" s="346">
        <v>80</v>
      </c>
      <c r="F23" s="346">
        <v>80</v>
      </c>
      <c r="G23" s="346">
        <v>80</v>
      </c>
      <c r="H23" s="234" t="str">
        <f t="shared" si="0"/>
        <v>Tốt</v>
      </c>
      <c r="I23" s="346">
        <v>80</v>
      </c>
      <c r="J23" s="251" t="str">
        <f t="shared" si="1"/>
        <v>Tốt</v>
      </c>
      <c r="K23" s="296"/>
      <c r="L23" s="310"/>
      <c r="M23" s="139"/>
    </row>
    <row r="24" spans="1:13" s="69" customFormat="1" ht="15.75" x14ac:dyDescent="0.25">
      <c r="A24" s="229">
        <v>13</v>
      </c>
      <c r="B24" s="331">
        <v>18020434</v>
      </c>
      <c r="C24" s="344" t="s">
        <v>826</v>
      </c>
      <c r="D24" s="345">
        <v>36856</v>
      </c>
      <c r="E24" s="346">
        <v>80</v>
      </c>
      <c r="F24" s="346">
        <v>80</v>
      </c>
      <c r="G24" s="346">
        <v>80</v>
      </c>
      <c r="H24" s="234" t="str">
        <f t="shared" si="0"/>
        <v>Tốt</v>
      </c>
      <c r="I24" s="346">
        <v>80</v>
      </c>
      <c r="J24" s="251" t="str">
        <f t="shared" si="1"/>
        <v>Tốt</v>
      </c>
      <c r="K24" s="296"/>
      <c r="L24" s="310"/>
      <c r="M24" s="139"/>
    </row>
    <row r="25" spans="1:13" s="69" customFormat="1" ht="15.75" x14ac:dyDescent="0.25">
      <c r="A25" s="229">
        <v>14</v>
      </c>
      <c r="B25" s="331">
        <v>18020461</v>
      </c>
      <c r="C25" s="344" t="s">
        <v>827</v>
      </c>
      <c r="D25" s="345">
        <v>36857</v>
      </c>
      <c r="E25" s="346">
        <v>80</v>
      </c>
      <c r="F25" s="346">
        <v>80</v>
      </c>
      <c r="G25" s="346">
        <v>80</v>
      </c>
      <c r="H25" s="234" t="str">
        <f t="shared" si="0"/>
        <v>Tốt</v>
      </c>
      <c r="I25" s="346">
        <v>80</v>
      </c>
      <c r="J25" s="251" t="str">
        <f t="shared" si="1"/>
        <v>Tốt</v>
      </c>
      <c r="K25" s="296"/>
      <c r="L25" s="310"/>
      <c r="M25" s="139"/>
    </row>
    <row r="26" spans="1:13" s="69" customFormat="1" ht="15.75" x14ac:dyDescent="0.25">
      <c r="A26" s="229">
        <v>15</v>
      </c>
      <c r="B26" s="331">
        <v>18020495</v>
      </c>
      <c r="C26" s="344" t="s">
        <v>114</v>
      </c>
      <c r="D26" s="345">
        <v>36540</v>
      </c>
      <c r="E26" s="346">
        <v>80</v>
      </c>
      <c r="F26" s="346">
        <v>80</v>
      </c>
      <c r="G26" s="346">
        <v>80</v>
      </c>
      <c r="H26" s="234" t="str">
        <f t="shared" si="0"/>
        <v>Tốt</v>
      </c>
      <c r="I26" s="346">
        <v>80</v>
      </c>
      <c r="J26" s="251" t="str">
        <f t="shared" si="1"/>
        <v>Tốt</v>
      </c>
      <c r="K26" s="311"/>
      <c r="L26" s="312"/>
      <c r="M26" s="139"/>
    </row>
    <row r="27" spans="1:13" s="69" customFormat="1" ht="15.75" x14ac:dyDescent="0.25">
      <c r="A27" s="229">
        <v>16</v>
      </c>
      <c r="B27" s="331">
        <v>18020494</v>
      </c>
      <c r="C27" s="344" t="s">
        <v>80</v>
      </c>
      <c r="D27" s="345">
        <v>36884</v>
      </c>
      <c r="E27" s="346">
        <v>80</v>
      </c>
      <c r="F27" s="346">
        <v>80</v>
      </c>
      <c r="G27" s="346">
        <v>80</v>
      </c>
      <c r="H27" s="234" t="str">
        <f t="shared" si="0"/>
        <v>Tốt</v>
      </c>
      <c r="I27" s="346">
        <v>80</v>
      </c>
      <c r="J27" s="251" t="str">
        <f t="shared" si="1"/>
        <v>Tốt</v>
      </c>
      <c r="K27" s="311"/>
      <c r="L27" s="312"/>
      <c r="M27" s="139"/>
    </row>
    <row r="28" spans="1:13" s="69" customFormat="1" ht="15.75" x14ac:dyDescent="0.25">
      <c r="A28" s="229">
        <v>17</v>
      </c>
      <c r="B28" s="331">
        <v>18020533</v>
      </c>
      <c r="C28" s="344" t="s">
        <v>828</v>
      </c>
      <c r="D28" s="345">
        <v>36780</v>
      </c>
      <c r="E28" s="346">
        <v>80</v>
      </c>
      <c r="F28" s="346">
        <v>80</v>
      </c>
      <c r="G28" s="346">
        <v>80</v>
      </c>
      <c r="H28" s="234" t="str">
        <f t="shared" si="0"/>
        <v>Tốt</v>
      </c>
      <c r="I28" s="346">
        <v>80</v>
      </c>
      <c r="J28" s="251" t="str">
        <f t="shared" si="1"/>
        <v>Tốt</v>
      </c>
      <c r="K28" s="296"/>
      <c r="L28" s="310"/>
      <c r="M28" s="139"/>
    </row>
    <row r="29" spans="1:13" s="69" customFormat="1" ht="15.75" x14ac:dyDescent="0.25">
      <c r="A29" s="229">
        <v>18</v>
      </c>
      <c r="B29" s="331">
        <v>18020566</v>
      </c>
      <c r="C29" s="344" t="s">
        <v>58</v>
      </c>
      <c r="D29" s="345">
        <v>36861</v>
      </c>
      <c r="E29" s="346">
        <v>80</v>
      </c>
      <c r="F29" s="346">
        <v>80</v>
      </c>
      <c r="G29" s="346">
        <v>80</v>
      </c>
      <c r="H29" s="234" t="str">
        <f t="shared" si="0"/>
        <v>Tốt</v>
      </c>
      <c r="I29" s="346">
        <v>80</v>
      </c>
      <c r="J29" s="251" t="str">
        <f t="shared" si="1"/>
        <v>Tốt</v>
      </c>
      <c r="K29" s="296"/>
      <c r="L29" s="310"/>
      <c r="M29" s="139"/>
    </row>
    <row r="30" spans="1:13" s="69" customFormat="1" ht="15.75" x14ac:dyDescent="0.25">
      <c r="A30" s="229">
        <v>19</v>
      </c>
      <c r="B30" s="331">
        <v>18020568</v>
      </c>
      <c r="C30" s="344" t="s">
        <v>93</v>
      </c>
      <c r="D30" s="345">
        <v>36780</v>
      </c>
      <c r="E30" s="346">
        <v>80</v>
      </c>
      <c r="F30" s="346">
        <v>80</v>
      </c>
      <c r="G30" s="346">
        <v>80</v>
      </c>
      <c r="H30" s="234" t="str">
        <f t="shared" si="0"/>
        <v>Tốt</v>
      </c>
      <c r="I30" s="346">
        <v>80</v>
      </c>
      <c r="J30" s="251" t="str">
        <f t="shared" si="1"/>
        <v>Tốt</v>
      </c>
      <c r="K30" s="296"/>
      <c r="L30" s="310"/>
      <c r="M30" s="139"/>
    </row>
    <row r="31" spans="1:13" s="69" customFormat="1" ht="15.75" x14ac:dyDescent="0.25">
      <c r="A31" s="229">
        <v>20</v>
      </c>
      <c r="B31" s="331">
        <v>18020555</v>
      </c>
      <c r="C31" s="344" t="s">
        <v>829</v>
      </c>
      <c r="D31" s="345">
        <v>36825</v>
      </c>
      <c r="E31" s="346">
        <v>90</v>
      </c>
      <c r="F31" s="346">
        <v>90</v>
      </c>
      <c r="G31" s="346">
        <v>90</v>
      </c>
      <c r="H31" s="234" t="str">
        <f t="shared" si="0"/>
        <v>Xuất sắc</v>
      </c>
      <c r="I31" s="346">
        <v>90</v>
      </c>
      <c r="J31" s="251" t="str">
        <f t="shared" si="1"/>
        <v>Xuất sắc</v>
      </c>
      <c r="K31" s="296"/>
      <c r="L31" s="310"/>
      <c r="M31" s="139"/>
    </row>
    <row r="32" spans="1:13" s="69" customFormat="1" ht="15.75" x14ac:dyDescent="0.25">
      <c r="A32" s="229">
        <v>21</v>
      </c>
      <c r="B32" s="331">
        <v>18020599</v>
      </c>
      <c r="C32" s="344" t="s">
        <v>830</v>
      </c>
      <c r="D32" s="345">
        <v>36528</v>
      </c>
      <c r="E32" s="346">
        <v>90</v>
      </c>
      <c r="F32" s="346">
        <v>90</v>
      </c>
      <c r="G32" s="346">
        <v>90</v>
      </c>
      <c r="H32" s="234" t="str">
        <f t="shared" si="0"/>
        <v>Xuất sắc</v>
      </c>
      <c r="I32" s="346">
        <v>90</v>
      </c>
      <c r="J32" s="251" t="str">
        <f t="shared" si="1"/>
        <v>Xuất sắc</v>
      </c>
      <c r="K32" s="296"/>
      <c r="L32" s="310"/>
      <c r="M32" s="139"/>
    </row>
    <row r="33" spans="1:13" s="69" customFormat="1" ht="15.75" x14ac:dyDescent="0.25">
      <c r="A33" s="229">
        <v>22</v>
      </c>
      <c r="B33" s="331">
        <v>18020598</v>
      </c>
      <c r="C33" s="344" t="s">
        <v>831</v>
      </c>
      <c r="D33" s="345">
        <v>36625</v>
      </c>
      <c r="E33" s="346">
        <v>80</v>
      </c>
      <c r="F33" s="346">
        <v>80</v>
      </c>
      <c r="G33" s="346">
        <v>80</v>
      </c>
      <c r="H33" s="234" t="str">
        <f t="shared" si="0"/>
        <v>Tốt</v>
      </c>
      <c r="I33" s="346">
        <v>80</v>
      </c>
      <c r="J33" s="251" t="str">
        <f t="shared" si="1"/>
        <v>Tốt</v>
      </c>
      <c r="K33" s="311"/>
      <c r="L33" s="312"/>
      <c r="M33" s="139"/>
    </row>
    <row r="34" spans="1:13" s="69" customFormat="1" ht="15.75" x14ac:dyDescent="0.25">
      <c r="A34" s="229">
        <v>23</v>
      </c>
      <c r="B34" s="331">
        <v>18020654</v>
      </c>
      <c r="C34" s="344" t="s">
        <v>832</v>
      </c>
      <c r="D34" s="345">
        <v>36624</v>
      </c>
      <c r="E34" s="346">
        <v>80</v>
      </c>
      <c r="F34" s="346">
        <v>80</v>
      </c>
      <c r="G34" s="346">
        <v>80</v>
      </c>
      <c r="H34" s="234" t="str">
        <f t="shared" si="0"/>
        <v>Tốt</v>
      </c>
      <c r="I34" s="346">
        <v>80</v>
      </c>
      <c r="J34" s="251" t="str">
        <f t="shared" si="1"/>
        <v>Tốt</v>
      </c>
      <c r="K34" s="296"/>
      <c r="L34" s="310"/>
      <c r="M34" s="139"/>
    </row>
    <row r="35" spans="1:13" s="69" customFormat="1" ht="15.75" x14ac:dyDescent="0.25">
      <c r="A35" s="229">
        <v>24</v>
      </c>
      <c r="B35" s="331">
        <v>18020649</v>
      </c>
      <c r="C35" s="344" t="s">
        <v>20</v>
      </c>
      <c r="D35" s="345">
        <v>36533</v>
      </c>
      <c r="E35" s="346">
        <v>90</v>
      </c>
      <c r="F35" s="346">
        <v>90</v>
      </c>
      <c r="G35" s="346">
        <v>90</v>
      </c>
      <c r="H35" s="234" t="str">
        <f t="shared" si="0"/>
        <v>Xuất sắc</v>
      </c>
      <c r="I35" s="346">
        <v>90</v>
      </c>
      <c r="J35" s="251" t="str">
        <f t="shared" si="1"/>
        <v>Xuất sắc</v>
      </c>
      <c r="K35" s="296"/>
      <c r="L35" s="310"/>
      <c r="M35" s="139"/>
    </row>
    <row r="36" spans="1:13" s="69" customFormat="1" ht="15.75" x14ac:dyDescent="0.25">
      <c r="A36" s="229">
        <v>25</v>
      </c>
      <c r="B36" s="331">
        <v>18020638</v>
      </c>
      <c r="C36" s="344" t="s">
        <v>833</v>
      </c>
      <c r="D36" s="345">
        <v>36606</v>
      </c>
      <c r="E36" s="346">
        <v>80</v>
      </c>
      <c r="F36" s="346">
        <v>80</v>
      </c>
      <c r="G36" s="346">
        <v>80</v>
      </c>
      <c r="H36" s="234" t="str">
        <f t="shared" si="0"/>
        <v>Tốt</v>
      </c>
      <c r="I36" s="346">
        <v>80</v>
      </c>
      <c r="J36" s="251" t="str">
        <f t="shared" si="1"/>
        <v>Tốt</v>
      </c>
      <c r="K36" s="296"/>
      <c r="L36" s="310"/>
      <c r="M36" s="139"/>
    </row>
    <row r="37" spans="1:13" s="69" customFormat="1" ht="15.75" x14ac:dyDescent="0.25">
      <c r="A37" s="229">
        <v>26</v>
      </c>
      <c r="B37" s="331">
        <v>18020691</v>
      </c>
      <c r="C37" s="344" t="s">
        <v>834</v>
      </c>
      <c r="D37" s="345">
        <v>36771</v>
      </c>
      <c r="E37" s="346">
        <v>90</v>
      </c>
      <c r="F37" s="346">
        <v>90</v>
      </c>
      <c r="G37" s="346">
        <v>90</v>
      </c>
      <c r="H37" s="234" t="str">
        <f t="shared" si="0"/>
        <v>Xuất sắc</v>
      </c>
      <c r="I37" s="346">
        <v>90</v>
      </c>
      <c r="J37" s="251" t="str">
        <f t="shared" si="1"/>
        <v>Xuất sắc</v>
      </c>
      <c r="K37" s="296"/>
      <c r="L37" s="310"/>
      <c r="M37" s="139"/>
    </row>
    <row r="38" spans="1:13" s="69" customFormat="1" ht="15.75" x14ac:dyDescent="0.25">
      <c r="A38" s="229">
        <v>27</v>
      </c>
      <c r="B38" s="331">
        <v>18020738</v>
      </c>
      <c r="C38" s="344" t="s">
        <v>835</v>
      </c>
      <c r="D38" s="345">
        <v>36608</v>
      </c>
      <c r="E38" s="346">
        <v>0</v>
      </c>
      <c r="F38" s="346">
        <v>0</v>
      </c>
      <c r="G38" s="346">
        <v>0</v>
      </c>
      <c r="H38" s="234" t="str">
        <f t="shared" si="0"/>
        <v>Kém</v>
      </c>
      <c r="I38" s="346">
        <v>0</v>
      </c>
      <c r="J38" s="251" t="str">
        <f t="shared" si="1"/>
        <v>Kém</v>
      </c>
      <c r="K38" s="311"/>
      <c r="L38" s="312"/>
      <c r="M38" s="139"/>
    </row>
    <row r="39" spans="1:13" s="69" customFormat="1" ht="15.75" x14ac:dyDescent="0.25">
      <c r="A39" s="229">
        <v>28</v>
      </c>
      <c r="B39" s="331">
        <v>18020762</v>
      </c>
      <c r="C39" s="344" t="s">
        <v>375</v>
      </c>
      <c r="D39" s="345">
        <v>36877</v>
      </c>
      <c r="E39" s="346">
        <v>90</v>
      </c>
      <c r="F39" s="346">
        <v>90</v>
      </c>
      <c r="G39" s="346">
        <v>90</v>
      </c>
      <c r="H39" s="234" t="str">
        <f t="shared" si="0"/>
        <v>Xuất sắc</v>
      </c>
      <c r="I39" s="346">
        <v>90</v>
      </c>
      <c r="J39" s="251" t="str">
        <f t="shared" si="1"/>
        <v>Xuất sắc</v>
      </c>
      <c r="K39" s="311"/>
      <c r="L39" s="312"/>
      <c r="M39" s="139"/>
    </row>
    <row r="40" spans="1:13" s="69" customFormat="1" ht="15.75" x14ac:dyDescent="0.25">
      <c r="A40" s="229">
        <v>29</v>
      </c>
      <c r="B40" s="331">
        <v>18020857</v>
      </c>
      <c r="C40" s="344" t="s">
        <v>836</v>
      </c>
      <c r="D40" s="345">
        <v>36636</v>
      </c>
      <c r="E40" s="346">
        <v>80</v>
      </c>
      <c r="F40" s="346">
        <v>80</v>
      </c>
      <c r="G40" s="346">
        <v>80</v>
      </c>
      <c r="H40" s="234" t="str">
        <f t="shared" si="0"/>
        <v>Tốt</v>
      </c>
      <c r="I40" s="346">
        <v>80</v>
      </c>
      <c r="J40" s="251" t="str">
        <f t="shared" si="1"/>
        <v>Tốt</v>
      </c>
      <c r="K40" s="296"/>
      <c r="L40" s="310"/>
      <c r="M40" s="139"/>
    </row>
    <row r="41" spans="1:13" s="69" customFormat="1" ht="15.75" x14ac:dyDescent="0.25">
      <c r="A41" s="229">
        <v>30</v>
      </c>
      <c r="B41" s="331">
        <v>18020035</v>
      </c>
      <c r="C41" s="344" t="s">
        <v>837</v>
      </c>
      <c r="D41" s="345">
        <v>36600</v>
      </c>
      <c r="E41" s="346">
        <v>80</v>
      </c>
      <c r="F41" s="346">
        <v>80</v>
      </c>
      <c r="G41" s="346">
        <v>80</v>
      </c>
      <c r="H41" s="234" t="str">
        <f t="shared" si="0"/>
        <v>Tốt</v>
      </c>
      <c r="I41" s="346">
        <v>80</v>
      </c>
      <c r="J41" s="251" t="str">
        <f t="shared" si="1"/>
        <v>Tốt</v>
      </c>
      <c r="K41" s="296"/>
      <c r="L41" s="310"/>
      <c r="M41" s="139"/>
    </row>
    <row r="42" spans="1:13" s="69" customFormat="1" ht="15.75" x14ac:dyDescent="0.25">
      <c r="A42" s="229">
        <v>31</v>
      </c>
      <c r="B42" s="331">
        <v>18020032</v>
      </c>
      <c r="C42" s="344" t="s">
        <v>838</v>
      </c>
      <c r="D42" s="345">
        <v>36724</v>
      </c>
      <c r="E42" s="346">
        <v>90</v>
      </c>
      <c r="F42" s="346">
        <v>90</v>
      </c>
      <c r="G42" s="346">
        <v>90</v>
      </c>
      <c r="H42" s="234" t="str">
        <f t="shared" si="0"/>
        <v>Xuất sắc</v>
      </c>
      <c r="I42" s="346">
        <v>90</v>
      </c>
      <c r="J42" s="251" t="str">
        <f t="shared" si="1"/>
        <v>Xuất sắc</v>
      </c>
      <c r="K42" s="311"/>
      <c r="L42" s="312"/>
      <c r="M42" s="139"/>
    </row>
    <row r="43" spans="1:13" s="69" customFormat="1" ht="15.75" x14ac:dyDescent="0.25">
      <c r="A43" s="229">
        <v>32</v>
      </c>
      <c r="B43" s="331">
        <v>18020796</v>
      </c>
      <c r="C43" s="344" t="s">
        <v>838</v>
      </c>
      <c r="D43" s="345">
        <v>36728</v>
      </c>
      <c r="E43" s="346">
        <v>90</v>
      </c>
      <c r="F43" s="346">
        <v>90</v>
      </c>
      <c r="G43" s="346">
        <v>90</v>
      </c>
      <c r="H43" s="234" t="str">
        <f t="shared" si="0"/>
        <v>Xuất sắc</v>
      </c>
      <c r="I43" s="346">
        <v>90</v>
      </c>
      <c r="J43" s="251" t="str">
        <f t="shared" si="1"/>
        <v>Xuất sắc</v>
      </c>
      <c r="K43" s="296"/>
      <c r="L43" s="310"/>
      <c r="M43" s="139"/>
    </row>
    <row r="44" spans="1:13" s="69" customFormat="1" ht="15.75" x14ac:dyDescent="0.25">
      <c r="A44" s="229">
        <v>33</v>
      </c>
      <c r="B44" s="331">
        <v>18020833</v>
      </c>
      <c r="C44" s="344" t="s">
        <v>840</v>
      </c>
      <c r="D44" s="345">
        <v>36635</v>
      </c>
      <c r="E44" s="346">
        <v>90</v>
      </c>
      <c r="F44" s="346">
        <v>90</v>
      </c>
      <c r="G44" s="346">
        <v>90</v>
      </c>
      <c r="H44" s="234" t="str">
        <f t="shared" si="0"/>
        <v>Xuất sắc</v>
      </c>
      <c r="I44" s="346">
        <v>90</v>
      </c>
      <c r="J44" s="251" t="str">
        <f t="shared" si="1"/>
        <v>Xuất sắc</v>
      </c>
      <c r="K44" s="296"/>
      <c r="L44" s="310"/>
      <c r="M44" s="139"/>
    </row>
    <row r="45" spans="1:13" s="69" customFormat="1" ht="15.75" x14ac:dyDescent="0.25">
      <c r="A45" s="229">
        <v>34</v>
      </c>
      <c r="B45" s="331">
        <v>18020836</v>
      </c>
      <c r="C45" s="344" t="s">
        <v>841</v>
      </c>
      <c r="D45" s="345">
        <v>36654</v>
      </c>
      <c r="E45" s="346">
        <v>89</v>
      </c>
      <c r="F45" s="346">
        <v>89</v>
      </c>
      <c r="G45" s="346">
        <v>89</v>
      </c>
      <c r="H45" s="234" t="str">
        <f t="shared" si="0"/>
        <v>Tốt</v>
      </c>
      <c r="I45" s="346">
        <v>89</v>
      </c>
      <c r="J45" s="251" t="str">
        <f t="shared" si="1"/>
        <v>Tốt</v>
      </c>
      <c r="K45" s="296"/>
      <c r="L45" s="310"/>
      <c r="M45" s="139"/>
    </row>
    <row r="46" spans="1:13" s="69" customFormat="1" ht="15.75" x14ac:dyDescent="0.25">
      <c r="A46" s="229">
        <v>35</v>
      </c>
      <c r="B46" s="331">
        <v>18020795</v>
      </c>
      <c r="C46" s="344" t="s">
        <v>842</v>
      </c>
      <c r="D46" s="345">
        <v>36762</v>
      </c>
      <c r="E46" s="346">
        <v>70</v>
      </c>
      <c r="F46" s="346">
        <v>70</v>
      </c>
      <c r="G46" s="346">
        <v>70</v>
      </c>
      <c r="H46" s="234" t="str">
        <f t="shared" si="0"/>
        <v>Khá</v>
      </c>
      <c r="I46" s="346">
        <v>70</v>
      </c>
      <c r="J46" s="251" t="str">
        <f t="shared" si="1"/>
        <v>Khá</v>
      </c>
      <c r="K46" s="296"/>
      <c r="L46" s="310"/>
      <c r="M46" s="139"/>
    </row>
    <row r="47" spans="1:13" s="69" customFormat="1" ht="15.75" x14ac:dyDescent="0.25">
      <c r="A47" s="229">
        <v>36</v>
      </c>
      <c r="B47" s="331">
        <v>18020793</v>
      </c>
      <c r="C47" s="344" t="s">
        <v>843</v>
      </c>
      <c r="D47" s="345">
        <v>36613</v>
      </c>
      <c r="E47" s="346">
        <v>100</v>
      </c>
      <c r="F47" s="346">
        <v>100</v>
      </c>
      <c r="G47" s="346">
        <v>100</v>
      </c>
      <c r="H47" s="234" t="str">
        <f t="shared" si="0"/>
        <v>Xuất sắc</v>
      </c>
      <c r="I47" s="346">
        <v>100</v>
      </c>
      <c r="J47" s="251" t="str">
        <f t="shared" si="1"/>
        <v>Xuất sắc</v>
      </c>
      <c r="K47" s="296"/>
      <c r="L47" s="310"/>
      <c r="M47" s="139"/>
    </row>
    <row r="48" spans="1:13" s="69" customFormat="1" ht="15.75" x14ac:dyDescent="0.25">
      <c r="A48" s="229">
        <v>37</v>
      </c>
      <c r="B48" s="331">
        <v>18020780</v>
      </c>
      <c r="C48" s="344" t="s">
        <v>844</v>
      </c>
      <c r="D48" s="345">
        <v>36872</v>
      </c>
      <c r="E48" s="346">
        <v>97</v>
      </c>
      <c r="F48" s="346">
        <v>97</v>
      </c>
      <c r="G48" s="346">
        <v>97</v>
      </c>
      <c r="H48" s="234" t="str">
        <f t="shared" si="0"/>
        <v>Xuất sắc</v>
      </c>
      <c r="I48" s="346">
        <v>97</v>
      </c>
      <c r="J48" s="251" t="str">
        <f t="shared" si="1"/>
        <v>Xuất sắc</v>
      </c>
      <c r="K48" s="296"/>
      <c r="L48" s="310"/>
      <c r="M48" s="139"/>
    </row>
    <row r="49" spans="1:13" s="69" customFormat="1" ht="15.75" x14ac:dyDescent="0.25">
      <c r="A49" s="229">
        <v>38</v>
      </c>
      <c r="B49" s="331">
        <v>18020889</v>
      </c>
      <c r="C49" s="344" t="s">
        <v>845</v>
      </c>
      <c r="D49" s="345">
        <v>36872</v>
      </c>
      <c r="E49" s="346">
        <v>90</v>
      </c>
      <c r="F49" s="346">
        <v>90</v>
      </c>
      <c r="G49" s="346">
        <v>90</v>
      </c>
      <c r="H49" s="234" t="str">
        <f t="shared" si="0"/>
        <v>Xuất sắc</v>
      </c>
      <c r="I49" s="346">
        <v>90</v>
      </c>
      <c r="J49" s="251" t="str">
        <f t="shared" si="1"/>
        <v>Xuất sắc</v>
      </c>
      <c r="K49" s="296"/>
      <c r="L49" s="310"/>
      <c r="M49" s="139"/>
    </row>
    <row r="50" spans="1:13" s="69" customFormat="1" ht="15.75" x14ac:dyDescent="0.25">
      <c r="A50" s="229">
        <v>39</v>
      </c>
      <c r="B50" s="331">
        <v>18020918</v>
      </c>
      <c r="C50" s="344" t="s">
        <v>846</v>
      </c>
      <c r="D50" s="345">
        <v>36886</v>
      </c>
      <c r="E50" s="346">
        <v>90</v>
      </c>
      <c r="F50" s="346">
        <v>90</v>
      </c>
      <c r="G50" s="346">
        <v>90</v>
      </c>
      <c r="H50" s="234" t="str">
        <f t="shared" si="0"/>
        <v>Xuất sắc</v>
      </c>
      <c r="I50" s="346">
        <v>90</v>
      </c>
      <c r="J50" s="251" t="str">
        <f t="shared" si="1"/>
        <v>Xuất sắc</v>
      </c>
      <c r="K50" s="311"/>
      <c r="L50" s="312"/>
      <c r="M50" s="139"/>
    </row>
    <row r="51" spans="1:13" s="69" customFormat="1" ht="15.75" x14ac:dyDescent="0.25">
      <c r="A51" s="229">
        <v>40</v>
      </c>
      <c r="B51" s="331">
        <v>18020940</v>
      </c>
      <c r="C51" s="344" t="s">
        <v>847</v>
      </c>
      <c r="D51" s="345">
        <v>36757</v>
      </c>
      <c r="E51" s="346">
        <v>90</v>
      </c>
      <c r="F51" s="346">
        <v>90</v>
      </c>
      <c r="G51" s="346">
        <v>90</v>
      </c>
      <c r="H51" s="234" t="str">
        <f t="shared" si="0"/>
        <v>Xuất sắc</v>
      </c>
      <c r="I51" s="346">
        <v>90</v>
      </c>
      <c r="J51" s="251" t="str">
        <f t="shared" si="1"/>
        <v>Xuất sắc</v>
      </c>
      <c r="K51" s="296"/>
      <c r="L51" s="310"/>
      <c r="M51" s="139"/>
    </row>
    <row r="52" spans="1:13" s="69" customFormat="1" ht="15.75" x14ac:dyDescent="0.25">
      <c r="A52" s="229">
        <v>41</v>
      </c>
      <c r="B52" s="331">
        <v>18020981</v>
      </c>
      <c r="C52" s="344" t="s">
        <v>848</v>
      </c>
      <c r="D52" s="345">
        <v>36873</v>
      </c>
      <c r="E52" s="346">
        <v>90</v>
      </c>
      <c r="F52" s="346">
        <v>90</v>
      </c>
      <c r="G52" s="346">
        <v>90</v>
      </c>
      <c r="H52" s="234" t="str">
        <f t="shared" si="0"/>
        <v>Xuất sắc</v>
      </c>
      <c r="I52" s="346">
        <v>90</v>
      </c>
      <c r="J52" s="251" t="str">
        <f t="shared" si="1"/>
        <v>Xuất sắc</v>
      </c>
      <c r="K52" s="296"/>
      <c r="L52" s="310"/>
      <c r="M52" s="139"/>
    </row>
    <row r="53" spans="1:13" s="69" customFormat="1" ht="15.75" x14ac:dyDescent="0.25">
      <c r="A53" s="229">
        <v>42</v>
      </c>
      <c r="B53" s="331">
        <v>18020992</v>
      </c>
      <c r="C53" s="344" t="s">
        <v>849</v>
      </c>
      <c r="D53" s="345">
        <v>36539</v>
      </c>
      <c r="E53" s="346">
        <v>65</v>
      </c>
      <c r="F53" s="346">
        <v>65</v>
      </c>
      <c r="G53" s="346">
        <v>65</v>
      </c>
      <c r="H53" s="234" t="str">
        <f t="shared" si="0"/>
        <v>Khá</v>
      </c>
      <c r="I53" s="346">
        <v>65</v>
      </c>
      <c r="J53" s="251" t="str">
        <f t="shared" si="1"/>
        <v>Khá</v>
      </c>
      <c r="K53" s="296"/>
      <c r="L53" s="310"/>
      <c r="M53" s="139"/>
    </row>
    <row r="54" spans="1:13" s="69" customFormat="1" ht="15.75" x14ac:dyDescent="0.25">
      <c r="A54" s="229">
        <v>43</v>
      </c>
      <c r="B54" s="331">
        <v>18021017</v>
      </c>
      <c r="C54" s="344" t="s">
        <v>850</v>
      </c>
      <c r="D54" s="345">
        <v>36729</v>
      </c>
      <c r="E54" s="346">
        <v>90</v>
      </c>
      <c r="F54" s="346">
        <v>90</v>
      </c>
      <c r="G54" s="346">
        <v>90</v>
      </c>
      <c r="H54" s="234" t="str">
        <f t="shared" si="0"/>
        <v>Xuất sắc</v>
      </c>
      <c r="I54" s="346">
        <v>90</v>
      </c>
      <c r="J54" s="251" t="str">
        <f t="shared" si="1"/>
        <v>Xuất sắc</v>
      </c>
      <c r="K54" s="296"/>
      <c r="L54" s="310"/>
      <c r="M54" s="139"/>
    </row>
    <row r="55" spans="1:13" s="69" customFormat="1" ht="15.75" x14ac:dyDescent="0.25">
      <c r="A55" s="229">
        <v>44</v>
      </c>
      <c r="B55" s="331">
        <v>18021063</v>
      </c>
      <c r="C55" s="344" t="s">
        <v>851</v>
      </c>
      <c r="D55" s="345">
        <v>36875</v>
      </c>
      <c r="E55" s="346">
        <v>80</v>
      </c>
      <c r="F55" s="346">
        <v>80</v>
      </c>
      <c r="G55" s="346">
        <v>80</v>
      </c>
      <c r="H55" s="234" t="str">
        <f t="shared" si="0"/>
        <v>Tốt</v>
      </c>
      <c r="I55" s="346">
        <v>80</v>
      </c>
      <c r="J55" s="251" t="str">
        <f t="shared" si="1"/>
        <v>Tốt</v>
      </c>
      <c r="K55" s="296"/>
      <c r="L55" s="310"/>
      <c r="M55" s="139"/>
    </row>
    <row r="56" spans="1:13" s="69" customFormat="1" ht="15.75" x14ac:dyDescent="0.25">
      <c r="A56" s="229">
        <v>45</v>
      </c>
      <c r="B56" s="331">
        <v>18021078</v>
      </c>
      <c r="C56" s="344" t="s">
        <v>852</v>
      </c>
      <c r="D56" s="345">
        <v>36564</v>
      </c>
      <c r="E56" s="346">
        <v>90</v>
      </c>
      <c r="F56" s="346">
        <v>90</v>
      </c>
      <c r="G56" s="346">
        <v>90</v>
      </c>
      <c r="H56" s="234" t="str">
        <f t="shared" si="0"/>
        <v>Xuất sắc</v>
      </c>
      <c r="I56" s="346">
        <v>90</v>
      </c>
      <c r="J56" s="251" t="str">
        <f t="shared" si="1"/>
        <v>Xuất sắc</v>
      </c>
      <c r="K56" s="296"/>
      <c r="L56" s="310"/>
      <c r="M56" s="139"/>
    </row>
    <row r="57" spans="1:13" s="69" customFormat="1" ht="15.75" x14ac:dyDescent="0.25">
      <c r="A57" s="229">
        <v>46</v>
      </c>
      <c r="B57" s="331">
        <v>18021102</v>
      </c>
      <c r="C57" s="344" t="s">
        <v>853</v>
      </c>
      <c r="D57" s="345">
        <v>36817</v>
      </c>
      <c r="E57" s="346">
        <v>98</v>
      </c>
      <c r="F57" s="346">
        <v>98</v>
      </c>
      <c r="G57" s="346">
        <v>98</v>
      </c>
      <c r="H57" s="234" t="str">
        <f t="shared" si="0"/>
        <v>Xuất sắc</v>
      </c>
      <c r="I57" s="346">
        <v>98</v>
      </c>
      <c r="J57" s="251" t="str">
        <f t="shared" si="1"/>
        <v>Xuất sắc</v>
      </c>
      <c r="K57" s="296"/>
      <c r="L57" s="310"/>
      <c r="M57" s="139"/>
    </row>
    <row r="58" spans="1:13" s="69" customFormat="1" ht="15.75" x14ac:dyDescent="0.25">
      <c r="A58" s="229">
        <v>47</v>
      </c>
      <c r="B58" s="331">
        <v>18021113</v>
      </c>
      <c r="C58" s="344" t="s">
        <v>854</v>
      </c>
      <c r="D58" s="345">
        <v>36742</v>
      </c>
      <c r="E58" s="346">
        <v>90</v>
      </c>
      <c r="F58" s="346">
        <v>90</v>
      </c>
      <c r="G58" s="346">
        <v>90</v>
      </c>
      <c r="H58" s="234" t="str">
        <f t="shared" si="0"/>
        <v>Xuất sắc</v>
      </c>
      <c r="I58" s="346">
        <v>90</v>
      </c>
      <c r="J58" s="251" t="str">
        <f t="shared" si="1"/>
        <v>Xuất sắc</v>
      </c>
      <c r="K58" s="296"/>
      <c r="L58" s="310"/>
      <c r="M58" s="139"/>
    </row>
    <row r="59" spans="1:13" s="69" customFormat="1" ht="15.75" x14ac:dyDescent="0.25">
      <c r="A59" s="229">
        <v>48</v>
      </c>
      <c r="B59" s="331">
        <v>18021202</v>
      </c>
      <c r="C59" s="344" t="s">
        <v>855</v>
      </c>
      <c r="D59" s="345">
        <v>36847</v>
      </c>
      <c r="E59" s="346">
        <v>78</v>
      </c>
      <c r="F59" s="346">
        <v>78</v>
      </c>
      <c r="G59" s="346">
        <v>78</v>
      </c>
      <c r="H59" s="234" t="str">
        <f t="shared" si="0"/>
        <v>Khá</v>
      </c>
      <c r="I59" s="346">
        <v>78</v>
      </c>
      <c r="J59" s="251" t="str">
        <f t="shared" si="1"/>
        <v>Khá</v>
      </c>
      <c r="K59" s="296"/>
      <c r="L59" s="310"/>
      <c r="M59" s="139"/>
    </row>
    <row r="60" spans="1:13" s="69" customFormat="1" ht="15.75" x14ac:dyDescent="0.25">
      <c r="A60" s="229">
        <v>49</v>
      </c>
      <c r="B60" s="331">
        <v>18021232</v>
      </c>
      <c r="C60" s="344" t="s">
        <v>856</v>
      </c>
      <c r="D60" s="345">
        <v>36698</v>
      </c>
      <c r="E60" s="346">
        <v>90</v>
      </c>
      <c r="F60" s="346">
        <v>90</v>
      </c>
      <c r="G60" s="346">
        <v>90</v>
      </c>
      <c r="H60" s="234" t="str">
        <f t="shared" si="0"/>
        <v>Xuất sắc</v>
      </c>
      <c r="I60" s="346">
        <v>90</v>
      </c>
      <c r="J60" s="251" t="str">
        <f t="shared" si="1"/>
        <v>Xuất sắc</v>
      </c>
      <c r="K60" s="296"/>
      <c r="L60" s="310"/>
      <c r="M60" s="139"/>
    </row>
    <row r="61" spans="1:13" s="69" customFormat="1" ht="15.75" x14ac:dyDescent="0.25">
      <c r="A61" s="229">
        <v>50</v>
      </c>
      <c r="B61" s="331">
        <v>18021254</v>
      </c>
      <c r="C61" s="344" t="s">
        <v>857</v>
      </c>
      <c r="D61" s="345">
        <v>36657</v>
      </c>
      <c r="E61" s="346">
        <v>76</v>
      </c>
      <c r="F61" s="346">
        <v>76</v>
      </c>
      <c r="G61" s="346">
        <v>76</v>
      </c>
      <c r="H61" s="234" t="str">
        <f t="shared" si="0"/>
        <v>Khá</v>
      </c>
      <c r="I61" s="346">
        <v>76</v>
      </c>
      <c r="J61" s="251" t="str">
        <f t="shared" si="1"/>
        <v>Khá</v>
      </c>
      <c r="K61" s="296"/>
      <c r="L61" s="310"/>
      <c r="M61" s="139"/>
    </row>
    <row r="62" spans="1:13" ht="15.75" x14ac:dyDescent="0.25">
      <c r="A62" s="229">
        <v>51</v>
      </c>
      <c r="B62" s="331">
        <v>18021286</v>
      </c>
      <c r="C62" s="344" t="s">
        <v>858</v>
      </c>
      <c r="D62" s="345">
        <v>36626</v>
      </c>
      <c r="E62" s="346">
        <v>80</v>
      </c>
      <c r="F62" s="346">
        <v>80</v>
      </c>
      <c r="G62" s="346">
        <v>80</v>
      </c>
      <c r="H62" s="234" t="str">
        <f t="shared" si="0"/>
        <v>Tốt</v>
      </c>
      <c r="I62" s="346">
        <v>80</v>
      </c>
      <c r="J62" s="251" t="str">
        <f t="shared" si="1"/>
        <v>Tốt</v>
      </c>
      <c r="K62" s="229"/>
      <c r="L62" s="312"/>
      <c r="M62" s="139"/>
    </row>
    <row r="63" spans="1:13" ht="15.75" x14ac:dyDescent="0.25">
      <c r="A63" s="229">
        <v>52</v>
      </c>
      <c r="B63" s="331">
        <v>18021350</v>
      </c>
      <c r="C63" s="344" t="s">
        <v>21</v>
      </c>
      <c r="D63" s="345">
        <v>36762</v>
      </c>
      <c r="E63" s="346">
        <v>85</v>
      </c>
      <c r="F63" s="346">
        <v>85</v>
      </c>
      <c r="G63" s="346">
        <v>85</v>
      </c>
      <c r="H63" s="234" t="str">
        <f t="shared" si="0"/>
        <v>Tốt</v>
      </c>
      <c r="I63" s="346">
        <v>85</v>
      </c>
      <c r="J63" s="251" t="str">
        <f t="shared" si="1"/>
        <v>Tốt</v>
      </c>
      <c r="K63" s="229"/>
      <c r="L63" s="312"/>
      <c r="M63" s="139"/>
    </row>
    <row r="64" spans="1:13" ht="15.75" x14ac:dyDescent="0.25">
      <c r="A64" s="229">
        <v>53</v>
      </c>
      <c r="B64" s="331">
        <v>18021352</v>
      </c>
      <c r="C64" s="344" t="s">
        <v>859</v>
      </c>
      <c r="D64" s="345">
        <v>36635</v>
      </c>
      <c r="E64" s="346">
        <v>80</v>
      </c>
      <c r="F64" s="346">
        <v>80</v>
      </c>
      <c r="G64" s="346">
        <v>80</v>
      </c>
      <c r="H64" s="234" t="str">
        <f t="shared" si="0"/>
        <v>Tốt</v>
      </c>
      <c r="I64" s="346">
        <v>80</v>
      </c>
      <c r="J64" s="251" t="str">
        <f t="shared" si="1"/>
        <v>Tốt</v>
      </c>
      <c r="K64" s="229"/>
      <c r="L64" s="312"/>
      <c r="M64" s="139"/>
    </row>
    <row r="65" spans="1:13" ht="15.75" x14ac:dyDescent="0.25">
      <c r="A65" s="229">
        <v>54</v>
      </c>
      <c r="B65" s="331">
        <v>18021371</v>
      </c>
      <c r="C65" s="344" t="s">
        <v>860</v>
      </c>
      <c r="D65" s="345">
        <v>36876</v>
      </c>
      <c r="E65" s="346">
        <v>80</v>
      </c>
      <c r="F65" s="346">
        <v>80</v>
      </c>
      <c r="G65" s="346">
        <v>80</v>
      </c>
      <c r="H65" s="234" t="str">
        <f t="shared" si="0"/>
        <v>Tốt</v>
      </c>
      <c r="I65" s="346">
        <v>80</v>
      </c>
      <c r="J65" s="251" t="str">
        <f t="shared" si="1"/>
        <v>Tốt</v>
      </c>
      <c r="K65" s="296"/>
      <c r="L65" s="310"/>
      <c r="M65" s="139"/>
    </row>
    <row r="66" spans="1:13" ht="9" customHeight="1" x14ac:dyDescent="0.25">
      <c r="A66" s="72"/>
      <c r="B66" s="236"/>
      <c r="C66" s="75"/>
      <c r="D66" s="76"/>
      <c r="E66" s="72"/>
      <c r="F66" s="72"/>
      <c r="G66" s="72"/>
      <c r="H66" s="75"/>
      <c r="I66" s="72"/>
      <c r="J66" s="72"/>
      <c r="K66" s="307"/>
      <c r="L66" s="308"/>
    </row>
    <row r="67" spans="1:13" s="10" customFormat="1" ht="15.75" x14ac:dyDescent="0.25">
      <c r="A67" s="272" t="s">
        <v>1734</v>
      </c>
      <c r="B67" s="259"/>
      <c r="C67" s="274"/>
      <c r="D67" s="275"/>
      <c r="E67" s="259"/>
      <c r="F67" s="259"/>
      <c r="G67" s="259"/>
      <c r="H67" s="274"/>
      <c r="I67" s="259"/>
      <c r="J67" s="259"/>
      <c r="K67" s="239"/>
      <c r="L67" s="274"/>
    </row>
  </sheetData>
  <mergeCells count="19">
    <mergeCell ref="A6:D6"/>
    <mergeCell ref="E6:H6"/>
    <mergeCell ref="A8:L8"/>
    <mergeCell ref="A10:A11"/>
    <mergeCell ref="B10:B11"/>
    <mergeCell ref="C10:C11"/>
    <mergeCell ref="D10:D11"/>
    <mergeCell ref="E10:E11"/>
    <mergeCell ref="F10:F11"/>
    <mergeCell ref="A1:J1"/>
    <mergeCell ref="A2:J2"/>
    <mergeCell ref="A3:J3"/>
    <mergeCell ref="A4:J4"/>
    <mergeCell ref="A5:D5"/>
    <mergeCell ref="G10:H10"/>
    <mergeCell ref="I10:J10"/>
    <mergeCell ref="K10:K11"/>
    <mergeCell ref="L10:L11"/>
    <mergeCell ref="M10:M11"/>
  </mergeCells>
  <pageMargins left="0.28000000000000003" right="0.15" top="0.57999999999999996" bottom="0.26" header="0.18" footer="0.17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59"/>
  <sheetViews>
    <sheetView topLeftCell="A41" workbookViewId="0">
      <selection activeCell="D64" sqref="D64"/>
    </sheetView>
  </sheetViews>
  <sheetFormatPr defaultColWidth="9.140625" defaultRowHeight="15" x14ac:dyDescent="0.25"/>
  <cols>
    <col min="1" max="1" width="6.7109375" style="53" customWidth="1"/>
    <col min="2" max="2" width="10.140625" style="53" bestFit="1" customWidth="1"/>
    <col min="3" max="3" width="20.5703125" style="49" bestFit="1" customWidth="1"/>
    <col min="4" max="4" width="13.28515625" style="66" customWidth="1"/>
    <col min="5" max="5" width="12.5703125" style="53" customWidth="1"/>
    <col min="6" max="6" width="13.28515625" style="53" customWidth="1"/>
    <col min="7" max="7" width="6.85546875" style="53" customWidth="1"/>
    <col min="8" max="8" width="10.7109375" style="49" customWidth="1"/>
    <col min="9" max="9" width="8.28515625" style="53" customWidth="1"/>
    <col min="10" max="10" width="13.5703125" style="53" customWidth="1"/>
    <col min="11" max="11" width="9" style="63" hidden="1" customWidth="1"/>
    <col min="12" max="12" width="13.85546875" style="64" hidden="1" customWidth="1"/>
    <col min="13" max="13" width="10.7109375" style="49" hidden="1" customWidth="1"/>
    <col min="14" max="16384" width="9.140625" style="4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53"/>
      <c r="L1" s="49"/>
    </row>
    <row r="2" spans="1:13" hidden="1" x14ac:dyDescent="0.25">
      <c r="A2" s="422" t="s">
        <v>1220</v>
      </c>
      <c r="B2" s="422"/>
      <c r="C2" s="422"/>
      <c r="D2" s="422"/>
      <c r="E2" s="422"/>
      <c r="F2" s="422"/>
      <c r="G2" s="422"/>
      <c r="H2" s="422"/>
      <c r="I2" s="422"/>
      <c r="J2" s="422"/>
      <c r="K2" s="53"/>
      <c r="L2" s="4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53"/>
      <c r="L3" s="4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53"/>
      <c r="L4" s="49"/>
    </row>
    <row r="5" spans="1:13" x14ac:dyDescent="0.25">
      <c r="A5" s="424" t="s">
        <v>7</v>
      </c>
      <c r="B5" s="424"/>
      <c r="C5" s="424"/>
      <c r="D5" s="424"/>
    </row>
    <row r="6" spans="1:13" x14ac:dyDescent="0.25">
      <c r="A6" s="420" t="s">
        <v>4</v>
      </c>
      <c r="B6" s="420"/>
      <c r="C6" s="420"/>
      <c r="D6" s="420"/>
      <c r="E6" s="450"/>
      <c r="F6" s="450"/>
      <c r="G6" s="450"/>
      <c r="H6" s="450"/>
      <c r="I6" s="120"/>
      <c r="J6" s="120"/>
      <c r="K6" s="65"/>
    </row>
    <row r="7" spans="1:13" x14ac:dyDescent="0.25">
      <c r="A7" s="120"/>
      <c r="G7" s="67"/>
    </row>
    <row r="8" spans="1:13" ht="33" customHeight="1" x14ac:dyDescent="0.25">
      <c r="A8" s="432" t="s">
        <v>2313</v>
      </c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69" customFormat="1" x14ac:dyDescent="0.25">
      <c r="A12" s="33">
        <v>1</v>
      </c>
      <c r="B12" s="204">
        <v>18020105</v>
      </c>
      <c r="C12" s="126" t="s">
        <v>861</v>
      </c>
      <c r="D12" s="209">
        <v>36878</v>
      </c>
      <c r="E12" s="132">
        <v>90</v>
      </c>
      <c r="F12" s="132">
        <v>90</v>
      </c>
      <c r="G12" s="132">
        <v>90</v>
      </c>
      <c r="H12" s="35" t="str">
        <f>IF(G12&gt;=90,"Xuất sắc",IF(G12&gt;=80,"Tốt", IF(G12&gt;=65,"Khá",IF(G12&gt;=50,"Trung bình", IF(G12&gt;=35, "Yếu", "Kém")))))</f>
        <v>Xuất sắc</v>
      </c>
      <c r="I12" s="132">
        <v>90</v>
      </c>
      <c r="J12" s="36" t="str">
        <f>IF(I12&gt;=90,"Xuất sắc",IF(I12&gt;=80,"Tốt", IF(I12&gt;=65,"Khá",IF(I12&gt;=50,"Trung bình", IF(I12&gt;=35, "Yếu", "Kém")))))</f>
        <v>Xuất sắc</v>
      </c>
      <c r="K12" s="37"/>
      <c r="L12" s="38"/>
      <c r="M12" s="35"/>
    </row>
    <row r="13" spans="1:13" x14ac:dyDescent="0.25">
      <c r="A13" s="34">
        <v>2</v>
      </c>
      <c r="B13" s="204">
        <v>18020120</v>
      </c>
      <c r="C13" s="126" t="s">
        <v>862</v>
      </c>
      <c r="D13" s="209">
        <v>36528</v>
      </c>
      <c r="E13" s="134">
        <v>90</v>
      </c>
      <c r="F13" s="134">
        <v>90</v>
      </c>
      <c r="G13" s="134">
        <v>90</v>
      </c>
      <c r="H13" s="35" t="str">
        <f>IF(G13&gt;=90,"Xuất sắc",IF(G13&gt;=80,"Tốt", IF(G13&gt;=65,"Khá",IF(G13&gt;=50,"Trung bình", IF(G13&gt;=35, "Yếu", "Kém")))))</f>
        <v>Xuất sắc</v>
      </c>
      <c r="I13" s="134">
        <v>90</v>
      </c>
      <c r="J13" s="36" t="str">
        <f>IF(I13&gt;=90,"Xuất sắc",IF(I13&gt;=80,"Tốt", IF(I13&gt;=65,"Khá",IF(I13&gt;=50,"Trung bình", IF(I13&gt;=35, "Yếu", "Kém")))))</f>
        <v>Xuất sắc</v>
      </c>
      <c r="K13" s="33"/>
      <c r="L13" s="48"/>
      <c r="M13" s="35"/>
    </row>
    <row r="14" spans="1:13" s="69" customFormat="1" x14ac:dyDescent="0.25">
      <c r="A14" s="33">
        <v>3</v>
      </c>
      <c r="B14" s="204">
        <v>18020153</v>
      </c>
      <c r="C14" s="126" t="s">
        <v>70</v>
      </c>
      <c r="D14" s="209">
        <v>36807</v>
      </c>
      <c r="E14" s="134">
        <v>90</v>
      </c>
      <c r="F14" s="134">
        <v>90</v>
      </c>
      <c r="G14" s="134">
        <v>90</v>
      </c>
      <c r="H14" s="35" t="str">
        <f t="shared" ref="H14:H57" si="0">IF(G14&gt;=90,"Xuất sắc",IF(G14&gt;=80,"Tốt", IF(G14&gt;=65,"Khá",IF(G14&gt;=50,"Trung bình", IF(G14&gt;=35, "Yếu", "Kém")))))</f>
        <v>Xuất sắc</v>
      </c>
      <c r="I14" s="134">
        <v>90</v>
      </c>
      <c r="J14" s="36" t="str">
        <f t="shared" ref="J14:J55" si="1">IF(I14&gt;=90,"Xuất sắc",IF(I14&gt;=80,"Tốt", IF(I14&gt;=65,"Khá",IF(I14&gt;=50,"Trung bình", IF(I14&gt;=35, "Yếu", "Kém")))))</f>
        <v>Xuất sắc</v>
      </c>
      <c r="K14" s="37"/>
      <c r="L14" s="38"/>
      <c r="M14" s="35"/>
    </row>
    <row r="15" spans="1:13" s="69" customFormat="1" x14ac:dyDescent="0.25">
      <c r="A15" s="138">
        <v>4</v>
      </c>
      <c r="B15" s="204">
        <v>18020187</v>
      </c>
      <c r="C15" s="126" t="s">
        <v>864</v>
      </c>
      <c r="D15" s="209">
        <v>36646</v>
      </c>
      <c r="E15" s="132">
        <v>85</v>
      </c>
      <c r="F15" s="132">
        <v>85</v>
      </c>
      <c r="G15" s="132">
        <v>85</v>
      </c>
      <c r="H15" s="35" t="str">
        <f t="shared" si="0"/>
        <v>Tốt</v>
      </c>
      <c r="I15" s="132">
        <v>85</v>
      </c>
      <c r="J15" s="36" t="str">
        <f t="shared" si="1"/>
        <v>Tốt</v>
      </c>
      <c r="K15" s="37"/>
      <c r="L15" s="38"/>
      <c r="M15" s="35"/>
    </row>
    <row r="16" spans="1:13" s="69" customFormat="1" x14ac:dyDescent="0.25">
      <c r="A16" s="33">
        <v>5</v>
      </c>
      <c r="B16" s="204">
        <v>18020197</v>
      </c>
      <c r="C16" s="126" t="s">
        <v>865</v>
      </c>
      <c r="D16" s="209">
        <v>36558</v>
      </c>
      <c r="E16" s="134">
        <v>80</v>
      </c>
      <c r="F16" s="134">
        <v>80</v>
      </c>
      <c r="G16" s="134">
        <v>80</v>
      </c>
      <c r="H16" s="35" t="str">
        <f t="shared" si="0"/>
        <v>Tốt</v>
      </c>
      <c r="I16" s="134">
        <v>80</v>
      </c>
      <c r="J16" s="36" t="str">
        <f t="shared" si="1"/>
        <v>Tốt</v>
      </c>
      <c r="K16" s="37"/>
      <c r="L16" s="38"/>
      <c r="M16" s="35"/>
    </row>
    <row r="17" spans="1:13" s="69" customFormat="1" x14ac:dyDescent="0.25">
      <c r="A17" s="138">
        <v>6</v>
      </c>
      <c r="B17" s="204">
        <v>18020221</v>
      </c>
      <c r="C17" s="126" t="s">
        <v>866</v>
      </c>
      <c r="D17" s="209">
        <v>36752</v>
      </c>
      <c r="E17" s="134">
        <v>90</v>
      </c>
      <c r="F17" s="134">
        <v>90</v>
      </c>
      <c r="G17" s="134">
        <v>90</v>
      </c>
      <c r="H17" s="35" t="str">
        <f t="shared" si="0"/>
        <v>Xuất sắc</v>
      </c>
      <c r="I17" s="134">
        <v>90</v>
      </c>
      <c r="J17" s="36" t="str">
        <f t="shared" si="1"/>
        <v>Xuất sắc</v>
      </c>
      <c r="K17" s="37"/>
      <c r="L17" s="38"/>
      <c r="M17" s="35"/>
    </row>
    <row r="18" spans="1:13" s="69" customFormat="1" x14ac:dyDescent="0.25">
      <c r="A18" s="33">
        <v>7</v>
      </c>
      <c r="B18" s="204">
        <v>18020234</v>
      </c>
      <c r="C18" s="126" t="s">
        <v>867</v>
      </c>
      <c r="D18" s="209">
        <v>36855</v>
      </c>
      <c r="E18" s="134">
        <v>90</v>
      </c>
      <c r="F18" s="134">
        <v>90</v>
      </c>
      <c r="G18" s="134">
        <v>90</v>
      </c>
      <c r="H18" s="35" t="str">
        <f t="shared" si="0"/>
        <v>Xuất sắc</v>
      </c>
      <c r="I18" s="134">
        <v>90</v>
      </c>
      <c r="J18" s="36" t="str">
        <f t="shared" si="1"/>
        <v>Xuất sắc</v>
      </c>
      <c r="K18" s="37"/>
      <c r="L18" s="38"/>
      <c r="M18" s="35"/>
    </row>
    <row r="19" spans="1:13" s="69" customFormat="1" x14ac:dyDescent="0.25">
      <c r="A19" s="138">
        <v>8</v>
      </c>
      <c r="B19" s="204">
        <v>18020006</v>
      </c>
      <c r="C19" s="126" t="s">
        <v>869</v>
      </c>
      <c r="D19" s="209">
        <v>36861</v>
      </c>
      <c r="E19" s="134">
        <v>90</v>
      </c>
      <c r="F19" s="134">
        <v>90</v>
      </c>
      <c r="G19" s="134">
        <v>90</v>
      </c>
      <c r="H19" s="35" t="str">
        <f t="shared" si="0"/>
        <v>Xuất sắc</v>
      </c>
      <c r="I19" s="134">
        <v>90</v>
      </c>
      <c r="J19" s="36" t="str">
        <f t="shared" si="1"/>
        <v>Xuất sắc</v>
      </c>
      <c r="K19" s="37"/>
      <c r="L19" s="38"/>
      <c r="M19" s="35"/>
    </row>
    <row r="20" spans="1:13" s="69" customFormat="1" x14ac:dyDescent="0.25">
      <c r="A20" s="33">
        <v>9</v>
      </c>
      <c r="B20" s="204">
        <v>18020359</v>
      </c>
      <c r="C20" s="126" t="s">
        <v>870</v>
      </c>
      <c r="D20" s="209">
        <v>36828</v>
      </c>
      <c r="E20" s="134">
        <v>90</v>
      </c>
      <c r="F20" s="134">
        <v>90</v>
      </c>
      <c r="G20" s="134">
        <v>90</v>
      </c>
      <c r="H20" s="35" t="str">
        <f t="shared" si="0"/>
        <v>Xuất sắc</v>
      </c>
      <c r="I20" s="134">
        <v>90</v>
      </c>
      <c r="J20" s="36" t="str">
        <f t="shared" si="1"/>
        <v>Xuất sắc</v>
      </c>
      <c r="K20" s="37"/>
      <c r="L20" s="38"/>
      <c r="M20" s="35"/>
    </row>
    <row r="21" spans="1:13" s="69" customFormat="1" x14ac:dyDescent="0.25">
      <c r="A21" s="138">
        <v>10</v>
      </c>
      <c r="B21" s="204">
        <v>18020364</v>
      </c>
      <c r="C21" s="126" t="s">
        <v>111</v>
      </c>
      <c r="D21" s="209">
        <v>36791</v>
      </c>
      <c r="E21" s="132">
        <v>90</v>
      </c>
      <c r="F21" s="132">
        <v>90</v>
      </c>
      <c r="G21" s="132">
        <v>90</v>
      </c>
      <c r="H21" s="35" t="str">
        <f t="shared" si="0"/>
        <v>Xuất sắc</v>
      </c>
      <c r="I21" s="132">
        <v>90</v>
      </c>
      <c r="J21" s="36" t="str">
        <f t="shared" si="1"/>
        <v>Xuất sắc</v>
      </c>
      <c r="K21" s="34"/>
      <c r="L21" s="48"/>
      <c r="M21" s="35"/>
    </row>
    <row r="22" spans="1:13" s="69" customFormat="1" x14ac:dyDescent="0.25">
      <c r="A22" s="33">
        <v>11</v>
      </c>
      <c r="B22" s="204">
        <v>18020369</v>
      </c>
      <c r="C22" s="126" t="s">
        <v>871</v>
      </c>
      <c r="D22" s="209">
        <v>36578</v>
      </c>
      <c r="E22" s="132">
        <v>80</v>
      </c>
      <c r="F22" s="132">
        <v>80</v>
      </c>
      <c r="G22" s="132">
        <v>80</v>
      </c>
      <c r="H22" s="35" t="str">
        <f t="shared" si="0"/>
        <v>Tốt</v>
      </c>
      <c r="I22" s="132">
        <v>80</v>
      </c>
      <c r="J22" s="36" t="str">
        <f t="shared" si="1"/>
        <v>Tốt</v>
      </c>
      <c r="K22" s="34"/>
      <c r="L22" s="48"/>
      <c r="M22" s="35"/>
    </row>
    <row r="23" spans="1:13" s="69" customFormat="1" x14ac:dyDescent="0.25">
      <c r="A23" s="138">
        <v>12</v>
      </c>
      <c r="B23" s="204">
        <v>18020263</v>
      </c>
      <c r="C23" s="126" t="s">
        <v>873</v>
      </c>
      <c r="D23" s="209">
        <v>36836</v>
      </c>
      <c r="E23" s="134">
        <v>80</v>
      </c>
      <c r="F23" s="134">
        <v>80</v>
      </c>
      <c r="G23" s="134">
        <v>80</v>
      </c>
      <c r="H23" s="35" t="str">
        <f t="shared" si="0"/>
        <v>Tốt</v>
      </c>
      <c r="I23" s="134">
        <v>80</v>
      </c>
      <c r="J23" s="36" t="str">
        <f t="shared" si="1"/>
        <v>Tốt</v>
      </c>
      <c r="K23" s="37"/>
      <c r="L23" s="38"/>
      <c r="M23" s="35"/>
    </row>
    <row r="24" spans="1:13" s="69" customFormat="1" x14ac:dyDescent="0.25">
      <c r="A24" s="33">
        <v>13</v>
      </c>
      <c r="B24" s="204">
        <v>18020291</v>
      </c>
      <c r="C24" s="126" t="s">
        <v>79</v>
      </c>
      <c r="D24" s="209">
        <v>36679</v>
      </c>
      <c r="E24" s="134">
        <v>90</v>
      </c>
      <c r="F24" s="134">
        <v>90</v>
      </c>
      <c r="G24" s="134">
        <v>90</v>
      </c>
      <c r="H24" s="35" t="str">
        <f t="shared" si="0"/>
        <v>Xuất sắc</v>
      </c>
      <c r="I24" s="134">
        <v>90</v>
      </c>
      <c r="J24" s="36" t="str">
        <f t="shared" si="1"/>
        <v>Xuất sắc</v>
      </c>
      <c r="K24" s="37"/>
      <c r="L24" s="38"/>
      <c r="M24" s="35"/>
    </row>
    <row r="25" spans="1:13" s="69" customFormat="1" x14ac:dyDescent="0.25">
      <c r="A25" s="138">
        <v>14</v>
      </c>
      <c r="B25" s="204">
        <v>18020331</v>
      </c>
      <c r="C25" s="126" t="s">
        <v>875</v>
      </c>
      <c r="D25" s="209">
        <v>36737</v>
      </c>
      <c r="E25" s="132">
        <v>80</v>
      </c>
      <c r="F25" s="132">
        <v>80</v>
      </c>
      <c r="G25" s="132">
        <v>80</v>
      </c>
      <c r="H25" s="35" t="str">
        <f t="shared" si="0"/>
        <v>Tốt</v>
      </c>
      <c r="I25" s="132">
        <v>80</v>
      </c>
      <c r="J25" s="36" t="str">
        <f t="shared" si="1"/>
        <v>Tốt</v>
      </c>
      <c r="K25" s="37"/>
      <c r="L25" s="38"/>
      <c r="M25" s="35"/>
    </row>
    <row r="26" spans="1:13" s="69" customFormat="1" x14ac:dyDescent="0.25">
      <c r="A26" s="33">
        <v>15</v>
      </c>
      <c r="B26" s="204">
        <v>18020341</v>
      </c>
      <c r="C26" s="126" t="s">
        <v>876</v>
      </c>
      <c r="D26" s="209">
        <v>36805</v>
      </c>
      <c r="E26" s="134">
        <v>81</v>
      </c>
      <c r="F26" s="134">
        <v>81</v>
      </c>
      <c r="G26" s="134">
        <v>81</v>
      </c>
      <c r="H26" s="35" t="str">
        <f t="shared" si="0"/>
        <v>Tốt</v>
      </c>
      <c r="I26" s="134">
        <v>81</v>
      </c>
      <c r="J26" s="36" t="str">
        <f t="shared" si="1"/>
        <v>Tốt</v>
      </c>
      <c r="K26" s="37"/>
      <c r="L26" s="38"/>
      <c r="M26" s="35"/>
    </row>
    <row r="27" spans="1:13" s="69" customFormat="1" x14ac:dyDescent="0.25">
      <c r="A27" s="138">
        <v>16</v>
      </c>
      <c r="B27" s="204">
        <v>18020432</v>
      </c>
      <c r="C27" s="126" t="s">
        <v>877</v>
      </c>
      <c r="D27" s="209">
        <v>36526</v>
      </c>
      <c r="E27" s="134">
        <v>90</v>
      </c>
      <c r="F27" s="134">
        <v>90</v>
      </c>
      <c r="G27" s="134">
        <v>90</v>
      </c>
      <c r="H27" s="35" t="str">
        <f t="shared" si="0"/>
        <v>Xuất sắc</v>
      </c>
      <c r="I27" s="134">
        <v>90</v>
      </c>
      <c r="J27" s="36" t="str">
        <f t="shared" si="1"/>
        <v>Xuất sắc</v>
      </c>
      <c r="K27" s="34"/>
      <c r="L27" s="48"/>
      <c r="M27" s="35"/>
    </row>
    <row r="28" spans="1:13" s="69" customFormat="1" x14ac:dyDescent="0.25">
      <c r="A28" s="33">
        <v>17</v>
      </c>
      <c r="B28" s="204">
        <v>18020525</v>
      </c>
      <c r="C28" s="126" t="s">
        <v>879</v>
      </c>
      <c r="D28" s="209">
        <v>36818</v>
      </c>
      <c r="E28" s="134">
        <v>90</v>
      </c>
      <c r="F28" s="134">
        <v>90</v>
      </c>
      <c r="G28" s="134">
        <v>90</v>
      </c>
      <c r="H28" s="35" t="str">
        <f t="shared" si="0"/>
        <v>Xuất sắc</v>
      </c>
      <c r="I28" s="134">
        <v>90</v>
      </c>
      <c r="J28" s="36" t="str">
        <f t="shared" si="1"/>
        <v>Xuất sắc</v>
      </c>
      <c r="K28" s="34"/>
      <c r="L28" s="48"/>
      <c r="M28" s="35"/>
    </row>
    <row r="29" spans="1:13" s="69" customFormat="1" x14ac:dyDescent="0.25">
      <c r="A29" s="138">
        <v>18</v>
      </c>
      <c r="B29" s="204">
        <v>18020535</v>
      </c>
      <c r="C29" s="126" t="s">
        <v>880</v>
      </c>
      <c r="D29" s="209">
        <v>36735</v>
      </c>
      <c r="E29" s="134">
        <v>90</v>
      </c>
      <c r="F29" s="134">
        <v>90</v>
      </c>
      <c r="G29" s="134">
        <v>90</v>
      </c>
      <c r="H29" s="35" t="str">
        <f t="shared" si="0"/>
        <v>Xuất sắc</v>
      </c>
      <c r="I29" s="134">
        <v>90</v>
      </c>
      <c r="J29" s="36" t="str">
        <f t="shared" si="1"/>
        <v>Xuất sắc</v>
      </c>
      <c r="K29" s="37"/>
      <c r="L29" s="38"/>
      <c r="M29" s="35"/>
    </row>
    <row r="30" spans="1:13" s="69" customFormat="1" x14ac:dyDescent="0.25">
      <c r="A30" s="33">
        <v>19</v>
      </c>
      <c r="B30" s="204">
        <v>18020576</v>
      </c>
      <c r="C30" s="126" t="s">
        <v>881</v>
      </c>
      <c r="D30" s="209">
        <v>36813</v>
      </c>
      <c r="E30" s="134">
        <v>90</v>
      </c>
      <c r="F30" s="134">
        <v>90</v>
      </c>
      <c r="G30" s="134">
        <v>90</v>
      </c>
      <c r="H30" s="35" t="str">
        <f t="shared" si="0"/>
        <v>Xuất sắc</v>
      </c>
      <c r="I30" s="134">
        <v>90</v>
      </c>
      <c r="J30" s="36" t="str">
        <f t="shared" si="1"/>
        <v>Xuất sắc</v>
      </c>
      <c r="K30" s="37"/>
      <c r="L30" s="38"/>
      <c r="M30" s="35"/>
    </row>
    <row r="31" spans="1:13" s="69" customFormat="1" x14ac:dyDescent="0.25">
      <c r="A31" s="138">
        <v>20</v>
      </c>
      <c r="B31" s="204">
        <v>18020645</v>
      </c>
      <c r="C31" s="126" t="s">
        <v>882</v>
      </c>
      <c r="D31" s="209">
        <v>36716</v>
      </c>
      <c r="E31" s="134">
        <v>90</v>
      </c>
      <c r="F31" s="134">
        <v>90</v>
      </c>
      <c r="G31" s="134">
        <v>90</v>
      </c>
      <c r="H31" s="35" t="str">
        <f t="shared" si="0"/>
        <v>Xuất sắc</v>
      </c>
      <c r="I31" s="134">
        <v>90</v>
      </c>
      <c r="J31" s="36" t="str">
        <f t="shared" si="1"/>
        <v>Xuất sắc</v>
      </c>
      <c r="K31" s="37"/>
      <c r="L31" s="38"/>
      <c r="M31" s="35"/>
    </row>
    <row r="32" spans="1:13" s="69" customFormat="1" x14ac:dyDescent="0.25">
      <c r="A32" s="33">
        <v>21</v>
      </c>
      <c r="B32" s="204">
        <v>18020669</v>
      </c>
      <c r="C32" s="126" t="s">
        <v>993</v>
      </c>
      <c r="D32" s="209">
        <v>36829</v>
      </c>
      <c r="E32" s="132">
        <v>75</v>
      </c>
      <c r="F32" s="132">
        <v>75</v>
      </c>
      <c r="G32" s="132">
        <v>75</v>
      </c>
      <c r="H32" s="35" t="str">
        <f t="shared" si="0"/>
        <v>Khá</v>
      </c>
      <c r="I32" s="132">
        <v>75</v>
      </c>
      <c r="J32" s="36" t="str">
        <f t="shared" si="1"/>
        <v>Khá</v>
      </c>
      <c r="K32" s="37"/>
      <c r="L32" s="38"/>
      <c r="M32" s="35"/>
    </row>
    <row r="33" spans="1:13" s="69" customFormat="1" x14ac:dyDescent="0.25">
      <c r="A33" s="138">
        <v>22</v>
      </c>
      <c r="B33" s="204">
        <v>18020721</v>
      </c>
      <c r="C33" s="126" t="s">
        <v>886</v>
      </c>
      <c r="D33" s="209">
        <v>36551</v>
      </c>
      <c r="E33" s="134">
        <v>90</v>
      </c>
      <c r="F33" s="134">
        <v>90</v>
      </c>
      <c r="G33" s="134">
        <v>90</v>
      </c>
      <c r="H33" s="35" t="str">
        <f t="shared" si="0"/>
        <v>Xuất sắc</v>
      </c>
      <c r="I33" s="134">
        <v>90</v>
      </c>
      <c r="J33" s="36" t="str">
        <f t="shared" si="1"/>
        <v>Xuất sắc</v>
      </c>
      <c r="K33" s="34"/>
      <c r="L33" s="48"/>
      <c r="M33" s="35"/>
    </row>
    <row r="34" spans="1:13" s="69" customFormat="1" x14ac:dyDescent="0.25">
      <c r="A34" s="33">
        <v>23</v>
      </c>
      <c r="B34" s="204">
        <v>18020732</v>
      </c>
      <c r="C34" s="126" t="s">
        <v>887</v>
      </c>
      <c r="D34" s="209">
        <v>36767</v>
      </c>
      <c r="E34" s="132">
        <v>90</v>
      </c>
      <c r="F34" s="132">
        <v>90</v>
      </c>
      <c r="G34" s="132">
        <v>90</v>
      </c>
      <c r="H34" s="35" t="str">
        <f t="shared" si="0"/>
        <v>Xuất sắc</v>
      </c>
      <c r="I34" s="132">
        <v>90</v>
      </c>
      <c r="J34" s="36" t="str">
        <f t="shared" si="1"/>
        <v>Xuất sắc</v>
      </c>
      <c r="K34" s="37"/>
      <c r="L34" s="38"/>
      <c r="M34" s="35"/>
    </row>
    <row r="35" spans="1:13" s="69" customFormat="1" x14ac:dyDescent="0.25">
      <c r="A35" s="138">
        <v>24</v>
      </c>
      <c r="B35" s="204">
        <v>18020742</v>
      </c>
      <c r="C35" s="126" t="s">
        <v>888</v>
      </c>
      <c r="D35" s="209">
        <v>36821</v>
      </c>
      <c r="E35" s="132">
        <v>80</v>
      </c>
      <c r="F35" s="132">
        <v>80</v>
      </c>
      <c r="G35" s="132">
        <v>80</v>
      </c>
      <c r="H35" s="35" t="str">
        <f t="shared" si="0"/>
        <v>Tốt</v>
      </c>
      <c r="I35" s="132">
        <v>80</v>
      </c>
      <c r="J35" s="36" t="str">
        <f t="shared" si="1"/>
        <v>Tốt</v>
      </c>
      <c r="K35" s="37"/>
      <c r="L35" s="38"/>
      <c r="M35" s="35"/>
    </row>
    <row r="36" spans="1:13" s="69" customFormat="1" x14ac:dyDescent="0.25">
      <c r="A36" s="33">
        <v>25</v>
      </c>
      <c r="B36" s="204">
        <v>18020768</v>
      </c>
      <c r="C36" s="126" t="s">
        <v>889</v>
      </c>
      <c r="D36" s="209">
        <v>36580</v>
      </c>
      <c r="E36" s="134">
        <v>90</v>
      </c>
      <c r="F36" s="134">
        <v>90</v>
      </c>
      <c r="G36" s="134">
        <v>90</v>
      </c>
      <c r="H36" s="35" t="str">
        <f t="shared" si="0"/>
        <v>Xuất sắc</v>
      </c>
      <c r="I36" s="134">
        <v>90</v>
      </c>
      <c r="J36" s="36" t="str">
        <f t="shared" si="1"/>
        <v>Xuất sắc</v>
      </c>
      <c r="K36" s="37"/>
      <c r="L36" s="38"/>
      <c r="M36" s="35"/>
    </row>
    <row r="37" spans="1:13" s="69" customFormat="1" x14ac:dyDescent="0.25">
      <c r="A37" s="138">
        <v>26</v>
      </c>
      <c r="B37" s="204">
        <v>18020034</v>
      </c>
      <c r="C37" s="126" t="s">
        <v>890</v>
      </c>
      <c r="D37" s="209">
        <v>36821</v>
      </c>
      <c r="E37" s="132">
        <v>80</v>
      </c>
      <c r="F37" s="132">
        <v>80</v>
      </c>
      <c r="G37" s="132">
        <v>80</v>
      </c>
      <c r="H37" s="35" t="str">
        <f t="shared" si="0"/>
        <v>Tốt</v>
      </c>
      <c r="I37" s="132">
        <v>80</v>
      </c>
      <c r="J37" s="36" t="str">
        <f t="shared" si="1"/>
        <v>Tốt</v>
      </c>
      <c r="K37" s="37"/>
      <c r="L37" s="38"/>
      <c r="M37" s="35"/>
    </row>
    <row r="38" spans="1:13" s="69" customFormat="1" x14ac:dyDescent="0.25">
      <c r="A38" s="33">
        <v>27</v>
      </c>
      <c r="B38" s="204">
        <v>18020823</v>
      </c>
      <c r="C38" s="126" t="s">
        <v>998</v>
      </c>
      <c r="D38" s="209">
        <v>36641</v>
      </c>
      <c r="E38" s="132">
        <v>80</v>
      </c>
      <c r="F38" s="132">
        <v>80</v>
      </c>
      <c r="G38" s="132">
        <v>80</v>
      </c>
      <c r="H38" s="35" t="str">
        <f t="shared" si="0"/>
        <v>Tốt</v>
      </c>
      <c r="I38" s="132">
        <v>80</v>
      </c>
      <c r="J38" s="36" t="str">
        <f t="shared" si="1"/>
        <v>Tốt</v>
      </c>
      <c r="K38" s="34"/>
      <c r="L38" s="48"/>
      <c r="M38" s="35"/>
    </row>
    <row r="39" spans="1:13" s="69" customFormat="1" x14ac:dyDescent="0.25">
      <c r="A39" s="138">
        <v>28</v>
      </c>
      <c r="B39" s="204">
        <v>18020822</v>
      </c>
      <c r="C39" s="126" t="s">
        <v>891</v>
      </c>
      <c r="D39" s="209">
        <v>36787</v>
      </c>
      <c r="E39" s="134">
        <v>80</v>
      </c>
      <c r="F39" s="134">
        <v>80</v>
      </c>
      <c r="G39" s="134">
        <v>80</v>
      </c>
      <c r="H39" s="35" t="str">
        <f t="shared" si="0"/>
        <v>Tốt</v>
      </c>
      <c r="I39" s="134">
        <v>80</v>
      </c>
      <c r="J39" s="36" t="str">
        <f t="shared" si="1"/>
        <v>Tốt</v>
      </c>
      <c r="K39" s="34"/>
      <c r="L39" s="48"/>
      <c r="M39" s="35"/>
    </row>
    <row r="40" spans="1:13" s="69" customFormat="1" x14ac:dyDescent="0.25">
      <c r="A40" s="33">
        <v>29</v>
      </c>
      <c r="B40" s="204">
        <v>18020784</v>
      </c>
      <c r="C40" s="126" t="s">
        <v>892</v>
      </c>
      <c r="D40" s="209">
        <v>36567</v>
      </c>
      <c r="E40" s="132">
        <v>80</v>
      </c>
      <c r="F40" s="132">
        <v>80</v>
      </c>
      <c r="G40" s="132">
        <v>80</v>
      </c>
      <c r="H40" s="35" t="str">
        <f t="shared" si="0"/>
        <v>Tốt</v>
      </c>
      <c r="I40" s="132">
        <v>80</v>
      </c>
      <c r="J40" s="36" t="str">
        <f t="shared" si="1"/>
        <v>Tốt</v>
      </c>
      <c r="K40" s="37"/>
      <c r="L40" s="38"/>
      <c r="M40" s="35"/>
    </row>
    <row r="41" spans="1:13" s="69" customFormat="1" x14ac:dyDescent="0.25">
      <c r="A41" s="138">
        <v>30</v>
      </c>
      <c r="B41" s="204">
        <v>18020864</v>
      </c>
      <c r="C41" s="126" t="s">
        <v>893</v>
      </c>
      <c r="D41" s="209">
        <v>36541</v>
      </c>
      <c r="E41" s="132">
        <v>80</v>
      </c>
      <c r="F41" s="132">
        <v>80</v>
      </c>
      <c r="G41" s="132">
        <v>80</v>
      </c>
      <c r="H41" s="35" t="str">
        <f t="shared" si="0"/>
        <v>Tốt</v>
      </c>
      <c r="I41" s="132">
        <v>80</v>
      </c>
      <c r="J41" s="36" t="str">
        <f t="shared" si="1"/>
        <v>Tốt</v>
      </c>
      <c r="K41" s="37"/>
      <c r="L41" s="38"/>
      <c r="M41" s="35"/>
    </row>
    <row r="42" spans="1:13" s="69" customFormat="1" x14ac:dyDescent="0.25">
      <c r="A42" s="33">
        <v>31</v>
      </c>
      <c r="B42" s="204">
        <v>18020878</v>
      </c>
      <c r="C42" s="126" t="s">
        <v>895</v>
      </c>
      <c r="D42" s="209">
        <v>36836</v>
      </c>
      <c r="E42" s="134">
        <v>90</v>
      </c>
      <c r="F42" s="134">
        <v>90</v>
      </c>
      <c r="G42" s="134">
        <v>90</v>
      </c>
      <c r="H42" s="35" t="str">
        <f t="shared" si="0"/>
        <v>Xuất sắc</v>
      </c>
      <c r="I42" s="134">
        <v>90</v>
      </c>
      <c r="J42" s="36" t="str">
        <f t="shared" si="1"/>
        <v>Xuất sắc</v>
      </c>
      <c r="K42" s="34"/>
      <c r="L42" s="48"/>
      <c r="M42" s="35"/>
    </row>
    <row r="43" spans="1:13" s="69" customFormat="1" x14ac:dyDescent="0.25">
      <c r="A43" s="138">
        <v>32</v>
      </c>
      <c r="B43" s="204">
        <v>18020896</v>
      </c>
      <c r="C43" s="126" t="s">
        <v>898</v>
      </c>
      <c r="D43" s="209">
        <v>36887</v>
      </c>
      <c r="E43" s="134">
        <v>90</v>
      </c>
      <c r="F43" s="134">
        <v>90</v>
      </c>
      <c r="G43" s="134">
        <v>90</v>
      </c>
      <c r="H43" s="35" t="str">
        <f t="shared" si="0"/>
        <v>Xuất sắc</v>
      </c>
      <c r="I43" s="134">
        <v>90</v>
      </c>
      <c r="J43" s="36" t="str">
        <f t="shared" si="1"/>
        <v>Xuất sắc</v>
      </c>
      <c r="K43" s="37"/>
      <c r="L43" s="38"/>
      <c r="M43" s="35"/>
    </row>
    <row r="44" spans="1:13" s="69" customFormat="1" x14ac:dyDescent="0.25">
      <c r="A44" s="33">
        <v>33</v>
      </c>
      <c r="B44" s="204">
        <v>18020931</v>
      </c>
      <c r="C44" s="126" t="s">
        <v>899</v>
      </c>
      <c r="D44" s="209">
        <v>36732</v>
      </c>
      <c r="E44" s="134">
        <v>90</v>
      </c>
      <c r="F44" s="134">
        <v>90</v>
      </c>
      <c r="G44" s="134">
        <v>90</v>
      </c>
      <c r="H44" s="35" t="str">
        <f t="shared" si="0"/>
        <v>Xuất sắc</v>
      </c>
      <c r="I44" s="134">
        <v>90</v>
      </c>
      <c r="J44" s="36" t="str">
        <f t="shared" si="1"/>
        <v>Xuất sắc</v>
      </c>
      <c r="K44" s="37"/>
      <c r="L44" s="38"/>
      <c r="M44" s="35"/>
    </row>
    <row r="45" spans="1:13" s="69" customFormat="1" x14ac:dyDescent="0.25">
      <c r="A45" s="138">
        <v>34</v>
      </c>
      <c r="B45" s="204">
        <v>18020937</v>
      </c>
      <c r="C45" s="126" t="s">
        <v>50</v>
      </c>
      <c r="D45" s="209">
        <v>36806</v>
      </c>
      <c r="E45" s="132">
        <v>73</v>
      </c>
      <c r="F45" s="132">
        <v>73</v>
      </c>
      <c r="G45" s="132">
        <v>73</v>
      </c>
      <c r="H45" s="35" t="str">
        <f t="shared" si="0"/>
        <v>Khá</v>
      </c>
      <c r="I45" s="132">
        <v>73</v>
      </c>
      <c r="J45" s="36" t="str">
        <f t="shared" si="1"/>
        <v>Khá</v>
      </c>
      <c r="K45" s="37"/>
      <c r="L45" s="38"/>
      <c r="M45" s="35"/>
    </row>
    <row r="46" spans="1:13" s="69" customFormat="1" x14ac:dyDescent="0.25">
      <c r="A46" s="33">
        <v>35</v>
      </c>
      <c r="B46" s="204">
        <v>18020943</v>
      </c>
      <c r="C46" s="126" t="s">
        <v>901</v>
      </c>
      <c r="D46" s="209">
        <v>36632</v>
      </c>
      <c r="E46" s="134">
        <v>90</v>
      </c>
      <c r="F46" s="134">
        <v>90</v>
      </c>
      <c r="G46" s="134">
        <v>90</v>
      </c>
      <c r="H46" s="35" t="str">
        <f t="shared" si="0"/>
        <v>Xuất sắc</v>
      </c>
      <c r="I46" s="134">
        <v>90</v>
      </c>
      <c r="J46" s="36" t="str">
        <f t="shared" si="1"/>
        <v>Xuất sắc</v>
      </c>
      <c r="K46" s="37"/>
      <c r="L46" s="38"/>
      <c r="M46" s="35"/>
    </row>
    <row r="47" spans="1:13" s="69" customFormat="1" x14ac:dyDescent="0.25">
      <c r="A47" s="138">
        <v>36</v>
      </c>
      <c r="B47" s="204">
        <v>18020956</v>
      </c>
      <c r="C47" s="126" t="s">
        <v>902</v>
      </c>
      <c r="D47" s="209">
        <v>36821</v>
      </c>
      <c r="E47" s="134">
        <v>90</v>
      </c>
      <c r="F47" s="134">
        <v>90</v>
      </c>
      <c r="G47" s="134">
        <v>90</v>
      </c>
      <c r="H47" s="35" t="str">
        <f t="shared" si="0"/>
        <v>Xuất sắc</v>
      </c>
      <c r="I47" s="134">
        <v>90</v>
      </c>
      <c r="J47" s="36" t="str">
        <f t="shared" si="1"/>
        <v>Xuất sắc</v>
      </c>
      <c r="K47" s="37"/>
      <c r="L47" s="38"/>
      <c r="M47" s="35"/>
    </row>
    <row r="48" spans="1:13" s="69" customFormat="1" x14ac:dyDescent="0.25">
      <c r="A48" s="33">
        <v>37</v>
      </c>
      <c r="B48" s="204">
        <v>18020952</v>
      </c>
      <c r="C48" s="126" t="s">
        <v>903</v>
      </c>
      <c r="D48" s="209">
        <v>36887</v>
      </c>
      <c r="E48" s="134">
        <v>90</v>
      </c>
      <c r="F48" s="134">
        <v>90</v>
      </c>
      <c r="G48" s="134">
        <v>90</v>
      </c>
      <c r="H48" s="35" t="str">
        <f t="shared" si="0"/>
        <v>Xuất sắc</v>
      </c>
      <c r="I48" s="134">
        <v>90</v>
      </c>
      <c r="J48" s="36" t="str">
        <f t="shared" si="1"/>
        <v>Xuất sắc</v>
      </c>
      <c r="K48" s="37"/>
      <c r="L48" s="38"/>
      <c r="M48" s="35"/>
    </row>
    <row r="49" spans="1:13" s="69" customFormat="1" x14ac:dyDescent="0.25">
      <c r="A49" s="138">
        <v>38</v>
      </c>
      <c r="B49" s="204">
        <v>18021076</v>
      </c>
      <c r="C49" s="126" t="s">
        <v>906</v>
      </c>
      <c r="D49" s="209">
        <v>36828</v>
      </c>
      <c r="E49" s="134">
        <v>90</v>
      </c>
      <c r="F49" s="134">
        <v>90</v>
      </c>
      <c r="G49" s="134">
        <v>90</v>
      </c>
      <c r="H49" s="35" t="str">
        <f t="shared" si="0"/>
        <v>Xuất sắc</v>
      </c>
      <c r="I49" s="134">
        <v>90</v>
      </c>
      <c r="J49" s="36" t="str">
        <f t="shared" si="1"/>
        <v>Xuất sắc</v>
      </c>
      <c r="K49" s="37"/>
      <c r="L49" s="38"/>
      <c r="M49" s="35"/>
    </row>
    <row r="50" spans="1:13" s="69" customFormat="1" x14ac:dyDescent="0.25">
      <c r="A50" s="33">
        <v>39</v>
      </c>
      <c r="B50" s="204">
        <v>18021120</v>
      </c>
      <c r="C50" s="126" t="s">
        <v>907</v>
      </c>
      <c r="D50" s="209">
        <v>36529</v>
      </c>
      <c r="E50" s="134">
        <v>0</v>
      </c>
      <c r="F50" s="134">
        <v>0</v>
      </c>
      <c r="G50" s="134">
        <v>0</v>
      </c>
      <c r="H50" s="139" t="str">
        <f t="shared" ref="H50" si="2">IF(G50&gt;=90,"Xuất sắc",IF(G50&gt;=80,"Tốt", IF(G50&gt;=65,"Khá",IF(G50&gt;=50,"Trung bình", IF(G50&gt;=35, "Yếu", "Kém")))))</f>
        <v>Kém</v>
      </c>
      <c r="I50" s="134">
        <v>0</v>
      </c>
      <c r="J50" s="36" t="str">
        <f t="shared" si="1"/>
        <v>Kém</v>
      </c>
      <c r="K50" s="34"/>
      <c r="L50" s="48"/>
      <c r="M50" s="35"/>
    </row>
    <row r="51" spans="1:13" s="69" customFormat="1" x14ac:dyDescent="0.25">
      <c r="A51" s="138">
        <v>40</v>
      </c>
      <c r="B51" s="204">
        <v>18021198</v>
      </c>
      <c r="C51" s="126" t="s">
        <v>100</v>
      </c>
      <c r="D51" s="209">
        <v>36687</v>
      </c>
      <c r="E51" s="134">
        <v>90</v>
      </c>
      <c r="F51" s="134">
        <v>90</v>
      </c>
      <c r="G51" s="134">
        <v>90</v>
      </c>
      <c r="H51" s="35" t="str">
        <f t="shared" si="0"/>
        <v>Xuất sắc</v>
      </c>
      <c r="I51" s="134">
        <v>90</v>
      </c>
      <c r="J51" s="36" t="str">
        <f t="shared" si="1"/>
        <v>Xuất sắc</v>
      </c>
      <c r="K51" s="37"/>
      <c r="L51" s="38"/>
      <c r="M51" s="35"/>
    </row>
    <row r="52" spans="1:13" s="69" customFormat="1" x14ac:dyDescent="0.25">
      <c r="A52" s="33">
        <v>41</v>
      </c>
      <c r="B52" s="204">
        <v>18021231</v>
      </c>
      <c r="C52" s="126" t="s">
        <v>913</v>
      </c>
      <c r="D52" s="209">
        <v>36758</v>
      </c>
      <c r="E52" s="132">
        <v>90</v>
      </c>
      <c r="F52" s="132">
        <v>90</v>
      </c>
      <c r="G52" s="132">
        <v>90</v>
      </c>
      <c r="H52" s="35" t="str">
        <f t="shared" si="0"/>
        <v>Xuất sắc</v>
      </c>
      <c r="I52" s="132">
        <v>90</v>
      </c>
      <c r="J52" s="36" t="str">
        <f t="shared" si="1"/>
        <v>Xuất sắc</v>
      </c>
      <c r="K52" s="37"/>
      <c r="L52" s="38"/>
      <c r="M52" s="35"/>
    </row>
    <row r="53" spans="1:13" s="69" customFormat="1" x14ac:dyDescent="0.25">
      <c r="A53" s="138">
        <v>42</v>
      </c>
      <c r="B53" s="204">
        <v>18021258</v>
      </c>
      <c r="C53" s="126" t="s">
        <v>915</v>
      </c>
      <c r="D53" s="209">
        <v>36553</v>
      </c>
      <c r="E53" s="134">
        <v>90</v>
      </c>
      <c r="F53" s="134">
        <v>90</v>
      </c>
      <c r="G53" s="134">
        <v>90</v>
      </c>
      <c r="H53" s="35" t="str">
        <f t="shared" si="0"/>
        <v>Xuất sắc</v>
      </c>
      <c r="I53" s="134">
        <v>90</v>
      </c>
      <c r="J53" s="36" t="str">
        <f t="shared" si="1"/>
        <v>Xuất sắc</v>
      </c>
      <c r="K53" s="37"/>
      <c r="L53" s="38"/>
      <c r="M53" s="35"/>
    </row>
    <row r="54" spans="1:13" s="69" customFormat="1" x14ac:dyDescent="0.25">
      <c r="A54" s="33">
        <v>43</v>
      </c>
      <c r="B54" s="204">
        <v>18021292</v>
      </c>
      <c r="C54" s="126" t="s">
        <v>916</v>
      </c>
      <c r="D54" s="209">
        <v>36777</v>
      </c>
      <c r="E54" s="134">
        <v>90</v>
      </c>
      <c r="F54" s="134">
        <v>90</v>
      </c>
      <c r="G54" s="134">
        <v>90</v>
      </c>
      <c r="H54" s="35" t="str">
        <f t="shared" si="0"/>
        <v>Xuất sắc</v>
      </c>
      <c r="I54" s="134">
        <v>90</v>
      </c>
      <c r="J54" s="36" t="str">
        <f t="shared" si="1"/>
        <v>Xuất sắc</v>
      </c>
      <c r="K54" s="37"/>
      <c r="L54" s="38"/>
      <c r="M54" s="35"/>
    </row>
    <row r="55" spans="1:13" s="69" customFormat="1" x14ac:dyDescent="0.25">
      <c r="A55" s="138">
        <v>44</v>
      </c>
      <c r="B55" s="204">
        <v>18021318</v>
      </c>
      <c r="C55" s="126" t="s">
        <v>918</v>
      </c>
      <c r="D55" s="209">
        <v>36625</v>
      </c>
      <c r="E55" s="134">
        <v>90</v>
      </c>
      <c r="F55" s="134">
        <v>90</v>
      </c>
      <c r="G55" s="134">
        <v>90</v>
      </c>
      <c r="H55" s="35" t="str">
        <f t="shared" si="0"/>
        <v>Xuất sắc</v>
      </c>
      <c r="I55" s="134">
        <v>90</v>
      </c>
      <c r="J55" s="36" t="str">
        <f t="shared" si="1"/>
        <v>Xuất sắc</v>
      </c>
      <c r="K55" s="37"/>
      <c r="L55" s="38"/>
      <c r="M55" s="35"/>
    </row>
    <row r="56" spans="1:13" x14ac:dyDescent="0.25">
      <c r="A56" s="33">
        <v>45</v>
      </c>
      <c r="B56" s="204">
        <v>18021348</v>
      </c>
      <c r="C56" s="126" t="s">
        <v>1008</v>
      </c>
      <c r="D56" s="209">
        <v>36851</v>
      </c>
      <c r="E56" s="227">
        <v>86</v>
      </c>
      <c r="F56" s="227">
        <v>86</v>
      </c>
      <c r="G56" s="227">
        <v>86</v>
      </c>
      <c r="H56" s="139" t="str">
        <f t="shared" si="0"/>
        <v>Tốt</v>
      </c>
      <c r="I56" s="227">
        <v>86</v>
      </c>
      <c r="J56" s="36" t="str">
        <f t="shared" ref="J56:J57" si="3">IF(I56&gt;=90,"Xuất sắc",IF(I56&gt;=80,"Tốt", IF(I56&gt;=65,"Khá",IF(I56&gt;=50,"Trung bình", IF(I56&gt;=35, "Yếu", "Kém")))))</f>
        <v>Tốt</v>
      </c>
      <c r="K56" s="33"/>
      <c r="L56" s="48"/>
      <c r="M56" s="35"/>
    </row>
    <row r="57" spans="1:13" x14ac:dyDescent="0.25">
      <c r="A57" s="138">
        <v>46</v>
      </c>
      <c r="B57" s="204">
        <v>18021374</v>
      </c>
      <c r="C57" s="126" t="s">
        <v>920</v>
      </c>
      <c r="D57" s="209">
        <v>36580</v>
      </c>
      <c r="E57" s="228">
        <v>90</v>
      </c>
      <c r="F57" s="228">
        <v>90</v>
      </c>
      <c r="G57" s="228">
        <v>90</v>
      </c>
      <c r="H57" s="139" t="str">
        <f t="shared" si="0"/>
        <v>Xuất sắc</v>
      </c>
      <c r="I57" s="228">
        <v>90</v>
      </c>
      <c r="J57" s="36" t="str">
        <f t="shared" si="3"/>
        <v>Xuất sắc</v>
      </c>
      <c r="K57" s="33"/>
      <c r="L57" s="48"/>
      <c r="M57" s="35"/>
    </row>
    <row r="58" spans="1:13" ht="10.5" customHeight="1" x14ac:dyDescent="0.25">
      <c r="B58" s="128"/>
      <c r="C58" s="122"/>
      <c r="D58" s="129"/>
    </row>
    <row r="59" spans="1:13" s="10" customFormat="1" x14ac:dyDescent="0.25">
      <c r="A59" s="39" t="s">
        <v>1731</v>
      </c>
      <c r="B59" s="153"/>
      <c r="D59" s="24"/>
      <c r="E59" s="11"/>
      <c r="F59" s="11"/>
      <c r="G59" s="11"/>
      <c r="I59" s="11"/>
      <c r="J59" s="11"/>
      <c r="K59" s="18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5" right="0.17" top="0.56999999999999995" bottom="0.32" header="0.17" footer="0.2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59"/>
  <sheetViews>
    <sheetView topLeftCell="A5" workbookViewId="0">
      <selection activeCell="O16" sqref="O16"/>
    </sheetView>
  </sheetViews>
  <sheetFormatPr defaultColWidth="9.140625" defaultRowHeight="15" x14ac:dyDescent="0.25"/>
  <cols>
    <col min="1" max="1" width="6.5703125" style="11" customWidth="1"/>
    <col min="2" max="2" width="12.7109375" style="153" customWidth="1"/>
    <col min="3" max="3" width="21" style="10" customWidth="1"/>
    <col min="4" max="4" width="12.7109375" style="17" customWidth="1"/>
    <col min="5" max="5" width="12.140625" style="11" customWidth="1"/>
    <col min="6" max="6" width="13.140625" style="11" customWidth="1"/>
    <col min="7" max="7" width="6.85546875" style="11" customWidth="1"/>
    <col min="8" max="8" width="10.7109375" style="10" customWidth="1"/>
    <col min="9" max="9" width="9.28515625" style="11" customWidth="1"/>
    <col min="10" max="10" width="10.42578125" style="11" customWidth="1"/>
    <col min="11" max="11" width="9" style="25" hidden="1" customWidth="1"/>
    <col min="12" max="12" width="14.28515625" style="12" hidden="1" customWidth="1"/>
    <col min="13" max="13" width="11.570312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1221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ht="15.75" x14ac:dyDescent="0.25">
      <c r="A5" s="438" t="s">
        <v>7</v>
      </c>
      <c r="B5" s="438"/>
      <c r="C5" s="438"/>
      <c r="D5" s="438"/>
      <c r="E5" s="150"/>
      <c r="F5" s="150"/>
      <c r="G5" s="150"/>
      <c r="H5" s="274"/>
      <c r="I5" s="259"/>
      <c r="J5" s="259"/>
      <c r="K5" s="260"/>
      <c r="L5" s="261"/>
    </row>
    <row r="6" spans="1:13" ht="15.75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  <c r="L6" s="261"/>
    </row>
    <row r="7" spans="1:13" ht="15.75" x14ac:dyDescent="0.25">
      <c r="A7" s="226"/>
      <c r="B7" s="150"/>
      <c r="C7" s="3"/>
      <c r="D7" s="13"/>
      <c r="E7" s="150"/>
      <c r="F7" s="150"/>
      <c r="G7" s="4"/>
      <c r="H7" s="274"/>
      <c r="I7" s="259"/>
      <c r="J7" s="259"/>
      <c r="K7" s="260"/>
      <c r="L7" s="261"/>
    </row>
    <row r="8" spans="1:13" ht="30" customHeight="1" x14ac:dyDescent="0.25">
      <c r="A8" s="436" t="s">
        <v>2314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115" customFormat="1" ht="15.75" x14ac:dyDescent="0.25">
      <c r="A9" s="239"/>
      <c r="B9" s="239"/>
      <c r="C9" s="240"/>
      <c r="D9" s="264"/>
      <c r="E9" s="239"/>
      <c r="F9" s="239"/>
      <c r="G9" s="239"/>
      <c r="H9" s="240"/>
      <c r="I9" s="239"/>
      <c r="J9" s="239"/>
      <c r="K9" s="239"/>
      <c r="L9" s="265"/>
    </row>
    <row r="10" spans="1:13" s="115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3" s="115" customFormat="1" ht="15.75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3" s="115" customFormat="1" ht="15.75" x14ac:dyDescent="0.25">
      <c r="A12" s="327">
        <v>1</v>
      </c>
      <c r="B12" s="331">
        <v>18020108</v>
      </c>
      <c r="C12" s="344" t="s">
        <v>69</v>
      </c>
      <c r="D12" s="345">
        <v>36709</v>
      </c>
      <c r="E12" s="329">
        <v>90</v>
      </c>
      <c r="F12" s="329">
        <v>90</v>
      </c>
      <c r="G12" s="329">
        <v>90</v>
      </c>
      <c r="H12" s="320" t="str">
        <f>IF(G12&gt;=90,"Xuất sắc",IF(G12&gt;=80,"Tốt", IF(G12&gt;=65,"Khá",IF(G12&gt;=50,"Trung bình", IF(G12&gt;=35, "Yếu", "Kém")))))</f>
        <v>Xuất sắc</v>
      </c>
      <c r="I12" s="329">
        <v>90</v>
      </c>
      <c r="J12" s="330" t="str">
        <f>IF(I12&gt;=90,"Xuất sắc",IF(I12&gt;=80,"Tốt", IF(I12&gt;=65,"Khá",IF(I12&gt;=50,"Trung bình", IF(I12&gt;=35, "Yếu", "Kém")))))</f>
        <v>Xuất sắc</v>
      </c>
      <c r="K12" s="323"/>
      <c r="L12" s="324"/>
      <c r="M12" s="15"/>
    </row>
    <row r="13" spans="1:13" ht="15.75" x14ac:dyDescent="0.25">
      <c r="A13" s="329">
        <v>2</v>
      </c>
      <c r="B13" s="331">
        <v>18020170</v>
      </c>
      <c r="C13" s="344" t="s">
        <v>922</v>
      </c>
      <c r="D13" s="345">
        <v>36813</v>
      </c>
      <c r="E13" s="252">
        <v>90</v>
      </c>
      <c r="F13" s="252">
        <v>90</v>
      </c>
      <c r="G13" s="252">
        <v>90</v>
      </c>
      <c r="H13" s="320" t="str">
        <f>IF(G13&gt;=90,"Xuất sắc",IF(G13&gt;=80,"Tốt", IF(G13&gt;=65,"Khá",IF(G13&gt;=50,"Trung bình", IF(G13&gt;=35, "Yếu", "Kém")))))</f>
        <v>Xuất sắc</v>
      </c>
      <c r="I13" s="252">
        <v>90</v>
      </c>
      <c r="J13" s="330" t="str">
        <f>IF(I13&gt;=90,"Xuất sắc",IF(I13&gt;=80,"Tốt", IF(I13&gt;=65,"Khá",IF(I13&gt;=50,"Trung bình", IF(I13&gt;=35, "Yếu", "Kém")))))</f>
        <v>Xuất sắc</v>
      </c>
      <c r="K13" s="327"/>
      <c r="L13" s="333"/>
      <c r="M13" s="15"/>
    </row>
    <row r="14" spans="1:13" s="115" customFormat="1" ht="15.75" x14ac:dyDescent="0.25">
      <c r="A14" s="327">
        <v>3</v>
      </c>
      <c r="B14" s="331">
        <v>18020113</v>
      </c>
      <c r="C14" s="344" t="s">
        <v>39</v>
      </c>
      <c r="D14" s="345">
        <v>36555</v>
      </c>
      <c r="E14" s="329">
        <v>90</v>
      </c>
      <c r="F14" s="329">
        <v>90</v>
      </c>
      <c r="G14" s="329">
        <v>90</v>
      </c>
      <c r="H14" s="320" t="str">
        <f t="shared" ref="H14:H57" si="0">IF(G14&gt;=90,"Xuất sắc",IF(G14&gt;=80,"Tốt", IF(G14&gt;=65,"Khá",IF(G14&gt;=50,"Trung bình", IF(G14&gt;=35, "Yếu", "Kém")))))</f>
        <v>Xuất sắc</v>
      </c>
      <c r="I14" s="329">
        <v>90</v>
      </c>
      <c r="J14" s="330" t="str">
        <f t="shared" ref="J14:J57" si="1">IF(I14&gt;=90,"Xuất sắc",IF(I14&gt;=80,"Tốt", IF(I14&gt;=65,"Khá",IF(I14&gt;=50,"Trung bình", IF(I14&gt;=35, "Yếu", "Kém")))))</f>
        <v>Xuất sắc</v>
      </c>
      <c r="K14" s="323"/>
      <c r="L14" s="324"/>
      <c r="M14" s="15"/>
    </row>
    <row r="15" spans="1:13" s="115" customFormat="1" ht="15.75" x14ac:dyDescent="0.25">
      <c r="A15" s="329">
        <v>4</v>
      </c>
      <c r="B15" s="331">
        <v>18020193</v>
      </c>
      <c r="C15" s="344" t="s">
        <v>924</v>
      </c>
      <c r="D15" s="345">
        <v>36667</v>
      </c>
      <c r="E15" s="329">
        <v>90</v>
      </c>
      <c r="F15" s="329">
        <v>90</v>
      </c>
      <c r="G15" s="329">
        <v>90</v>
      </c>
      <c r="H15" s="320" t="str">
        <f t="shared" si="0"/>
        <v>Xuất sắc</v>
      </c>
      <c r="I15" s="329">
        <v>90</v>
      </c>
      <c r="J15" s="330" t="str">
        <f t="shared" si="1"/>
        <v>Xuất sắc</v>
      </c>
      <c r="K15" s="332"/>
      <c r="L15" s="334"/>
      <c r="M15" s="15"/>
    </row>
    <row r="16" spans="1:13" s="115" customFormat="1" ht="15.75" x14ac:dyDescent="0.25">
      <c r="A16" s="327">
        <v>5</v>
      </c>
      <c r="B16" s="331">
        <v>18020220</v>
      </c>
      <c r="C16" s="344" t="s">
        <v>925</v>
      </c>
      <c r="D16" s="345">
        <v>36697</v>
      </c>
      <c r="E16" s="329">
        <v>90</v>
      </c>
      <c r="F16" s="329">
        <v>90</v>
      </c>
      <c r="G16" s="329">
        <v>90</v>
      </c>
      <c r="H16" s="320" t="str">
        <f t="shared" si="0"/>
        <v>Xuất sắc</v>
      </c>
      <c r="I16" s="329">
        <v>90</v>
      </c>
      <c r="J16" s="330" t="str">
        <f t="shared" si="1"/>
        <v>Xuất sắc</v>
      </c>
      <c r="K16" s="296"/>
      <c r="L16" s="310"/>
      <c r="M16" s="15"/>
    </row>
    <row r="17" spans="1:13" s="115" customFormat="1" ht="15.75" x14ac:dyDescent="0.25">
      <c r="A17" s="329">
        <v>6</v>
      </c>
      <c r="B17" s="331">
        <v>18020261</v>
      </c>
      <c r="C17" s="344" t="s">
        <v>666</v>
      </c>
      <c r="D17" s="345">
        <v>36530</v>
      </c>
      <c r="E17" s="329">
        <v>80</v>
      </c>
      <c r="F17" s="329">
        <v>80</v>
      </c>
      <c r="G17" s="329">
        <v>80</v>
      </c>
      <c r="H17" s="320" t="str">
        <f t="shared" si="0"/>
        <v>Tốt</v>
      </c>
      <c r="I17" s="329">
        <v>80</v>
      </c>
      <c r="J17" s="330" t="str">
        <f t="shared" si="1"/>
        <v>Tốt</v>
      </c>
      <c r="K17" s="323"/>
      <c r="L17" s="324"/>
      <c r="M17" s="15"/>
    </row>
    <row r="18" spans="1:13" s="115" customFormat="1" ht="15.75" x14ac:dyDescent="0.25">
      <c r="A18" s="327">
        <v>7</v>
      </c>
      <c r="B18" s="331">
        <v>18020380</v>
      </c>
      <c r="C18" s="344" t="s">
        <v>928</v>
      </c>
      <c r="D18" s="345">
        <v>36754</v>
      </c>
      <c r="E18" s="329">
        <v>80</v>
      </c>
      <c r="F18" s="329">
        <v>80</v>
      </c>
      <c r="G18" s="329">
        <v>80</v>
      </c>
      <c r="H18" s="320" t="str">
        <f t="shared" si="0"/>
        <v>Tốt</v>
      </c>
      <c r="I18" s="329">
        <v>80</v>
      </c>
      <c r="J18" s="330" t="str">
        <f t="shared" si="1"/>
        <v>Tốt</v>
      </c>
      <c r="K18" s="323"/>
      <c r="L18" s="324"/>
      <c r="M18" s="15"/>
    </row>
    <row r="19" spans="1:13" s="115" customFormat="1" ht="15.75" x14ac:dyDescent="0.25">
      <c r="A19" s="329">
        <v>8</v>
      </c>
      <c r="B19" s="331">
        <v>18020361</v>
      </c>
      <c r="C19" s="344" t="s">
        <v>929</v>
      </c>
      <c r="D19" s="345">
        <v>36717</v>
      </c>
      <c r="E19" s="329">
        <v>90</v>
      </c>
      <c r="F19" s="329">
        <v>90</v>
      </c>
      <c r="G19" s="329">
        <v>90</v>
      </c>
      <c r="H19" s="320" t="str">
        <f t="shared" si="0"/>
        <v>Xuất sắc</v>
      </c>
      <c r="I19" s="329">
        <v>90</v>
      </c>
      <c r="J19" s="330" t="str">
        <f t="shared" si="1"/>
        <v>Xuất sắc</v>
      </c>
      <c r="K19" s="323"/>
      <c r="L19" s="324"/>
      <c r="M19" s="15"/>
    </row>
    <row r="20" spans="1:13" s="115" customFormat="1" ht="15.75" x14ac:dyDescent="0.25">
      <c r="A20" s="327">
        <v>9</v>
      </c>
      <c r="B20" s="331">
        <v>18020400</v>
      </c>
      <c r="C20" s="344" t="s">
        <v>932</v>
      </c>
      <c r="D20" s="345">
        <v>36604</v>
      </c>
      <c r="E20" s="329">
        <v>90</v>
      </c>
      <c r="F20" s="329">
        <v>90</v>
      </c>
      <c r="G20" s="329">
        <v>90</v>
      </c>
      <c r="H20" s="320" t="str">
        <f t="shared" si="0"/>
        <v>Xuất sắc</v>
      </c>
      <c r="I20" s="329">
        <v>90</v>
      </c>
      <c r="J20" s="330" t="str">
        <f t="shared" si="1"/>
        <v>Xuất sắc</v>
      </c>
      <c r="K20" s="323"/>
      <c r="L20" s="324"/>
      <c r="M20" s="15"/>
    </row>
    <row r="21" spans="1:13" s="115" customFormat="1" ht="15.75" x14ac:dyDescent="0.25">
      <c r="A21" s="329">
        <v>10</v>
      </c>
      <c r="B21" s="331">
        <v>18020274</v>
      </c>
      <c r="C21" s="344" t="s">
        <v>933</v>
      </c>
      <c r="D21" s="345">
        <v>36620</v>
      </c>
      <c r="E21" s="329">
        <v>90</v>
      </c>
      <c r="F21" s="329">
        <v>90</v>
      </c>
      <c r="G21" s="329">
        <v>90</v>
      </c>
      <c r="H21" s="320" t="str">
        <f t="shared" si="0"/>
        <v>Xuất sắc</v>
      </c>
      <c r="I21" s="329">
        <v>90</v>
      </c>
      <c r="J21" s="330" t="str">
        <f t="shared" si="1"/>
        <v>Xuất sắc</v>
      </c>
      <c r="K21" s="329"/>
      <c r="L21" s="333"/>
      <c r="M21" s="15"/>
    </row>
    <row r="22" spans="1:13" s="115" customFormat="1" ht="15.75" x14ac:dyDescent="0.25">
      <c r="A22" s="327">
        <v>11</v>
      </c>
      <c r="B22" s="331">
        <v>18020293</v>
      </c>
      <c r="C22" s="344" t="s">
        <v>934</v>
      </c>
      <c r="D22" s="345">
        <v>36661</v>
      </c>
      <c r="E22" s="329">
        <v>90</v>
      </c>
      <c r="F22" s="329">
        <v>90</v>
      </c>
      <c r="G22" s="329">
        <v>90</v>
      </c>
      <c r="H22" s="320" t="str">
        <f t="shared" si="0"/>
        <v>Xuất sắc</v>
      </c>
      <c r="I22" s="329">
        <v>90</v>
      </c>
      <c r="J22" s="330" t="str">
        <f t="shared" si="1"/>
        <v>Xuất sắc</v>
      </c>
      <c r="K22" s="329"/>
      <c r="L22" s="333"/>
      <c r="M22" s="15"/>
    </row>
    <row r="23" spans="1:13" s="115" customFormat="1" ht="15.75" x14ac:dyDescent="0.25">
      <c r="A23" s="329">
        <v>12</v>
      </c>
      <c r="B23" s="331">
        <v>18020345</v>
      </c>
      <c r="C23" s="344" t="s">
        <v>113</v>
      </c>
      <c r="D23" s="345">
        <v>36619</v>
      </c>
      <c r="E23" s="329">
        <v>90</v>
      </c>
      <c r="F23" s="329">
        <v>90</v>
      </c>
      <c r="G23" s="329">
        <v>90</v>
      </c>
      <c r="H23" s="320" t="str">
        <f t="shared" si="0"/>
        <v>Xuất sắc</v>
      </c>
      <c r="I23" s="329">
        <v>90</v>
      </c>
      <c r="J23" s="330" t="str">
        <f t="shared" si="1"/>
        <v>Xuất sắc</v>
      </c>
      <c r="K23" s="323"/>
      <c r="L23" s="324"/>
      <c r="M23" s="15"/>
    </row>
    <row r="24" spans="1:13" s="115" customFormat="1" ht="15.75" x14ac:dyDescent="0.25">
      <c r="A24" s="327">
        <v>13</v>
      </c>
      <c r="B24" s="331">
        <v>18020329</v>
      </c>
      <c r="C24" s="344" t="s">
        <v>66</v>
      </c>
      <c r="D24" s="345">
        <v>36613</v>
      </c>
      <c r="E24" s="329">
        <v>75</v>
      </c>
      <c r="F24" s="329">
        <v>75</v>
      </c>
      <c r="G24" s="329">
        <v>75</v>
      </c>
      <c r="H24" s="320" t="str">
        <f t="shared" si="0"/>
        <v>Khá</v>
      </c>
      <c r="I24" s="329">
        <v>75</v>
      </c>
      <c r="J24" s="330" t="str">
        <f t="shared" si="1"/>
        <v>Khá</v>
      </c>
      <c r="K24" s="323"/>
      <c r="L24" s="324"/>
      <c r="M24" s="15"/>
    </row>
    <row r="25" spans="1:13" s="115" customFormat="1" ht="15.75" x14ac:dyDescent="0.25">
      <c r="A25" s="329">
        <v>14</v>
      </c>
      <c r="B25" s="331">
        <v>18020445</v>
      </c>
      <c r="C25" s="344" t="s">
        <v>936</v>
      </c>
      <c r="D25" s="345">
        <v>36554</v>
      </c>
      <c r="E25" s="329">
        <v>90</v>
      </c>
      <c r="F25" s="329">
        <v>90</v>
      </c>
      <c r="G25" s="329">
        <v>90</v>
      </c>
      <c r="H25" s="320" t="str">
        <f t="shared" si="0"/>
        <v>Xuất sắc</v>
      </c>
      <c r="I25" s="329">
        <v>90</v>
      </c>
      <c r="J25" s="330" t="str">
        <f t="shared" si="1"/>
        <v>Xuất sắc</v>
      </c>
      <c r="K25" s="323"/>
      <c r="L25" s="324"/>
      <c r="M25" s="15"/>
    </row>
    <row r="26" spans="1:13" s="115" customFormat="1" ht="15.75" x14ac:dyDescent="0.25">
      <c r="A26" s="327">
        <v>15</v>
      </c>
      <c r="B26" s="331">
        <v>18020529</v>
      </c>
      <c r="C26" s="344" t="s">
        <v>940</v>
      </c>
      <c r="D26" s="345">
        <v>36878</v>
      </c>
      <c r="E26" s="329">
        <v>85</v>
      </c>
      <c r="F26" s="329">
        <v>85</v>
      </c>
      <c r="G26" s="329">
        <v>85</v>
      </c>
      <c r="H26" s="320" t="str">
        <f t="shared" si="0"/>
        <v>Tốt</v>
      </c>
      <c r="I26" s="329">
        <v>85</v>
      </c>
      <c r="J26" s="330" t="str">
        <f t="shared" si="1"/>
        <v>Tốt</v>
      </c>
      <c r="K26" s="296"/>
      <c r="L26" s="310"/>
      <c r="M26" s="15"/>
    </row>
    <row r="27" spans="1:13" s="115" customFormat="1" ht="15.75" x14ac:dyDescent="0.25">
      <c r="A27" s="329">
        <v>16</v>
      </c>
      <c r="B27" s="331">
        <v>18020579</v>
      </c>
      <c r="C27" s="344" t="s">
        <v>942</v>
      </c>
      <c r="D27" s="345">
        <v>36824</v>
      </c>
      <c r="E27" s="329">
        <v>85</v>
      </c>
      <c r="F27" s="329">
        <v>85</v>
      </c>
      <c r="G27" s="329">
        <v>85</v>
      </c>
      <c r="H27" s="320" t="str">
        <f t="shared" si="0"/>
        <v>Tốt</v>
      </c>
      <c r="I27" s="329">
        <v>85</v>
      </c>
      <c r="J27" s="330" t="str">
        <f t="shared" si="1"/>
        <v>Tốt</v>
      </c>
      <c r="K27" s="329"/>
      <c r="L27" s="333"/>
      <c r="M27" s="15"/>
    </row>
    <row r="28" spans="1:13" s="115" customFormat="1" ht="15.75" x14ac:dyDescent="0.25">
      <c r="A28" s="327">
        <v>17</v>
      </c>
      <c r="B28" s="331">
        <v>18020070</v>
      </c>
      <c r="C28" s="344" t="s">
        <v>943</v>
      </c>
      <c r="D28" s="345">
        <v>36438</v>
      </c>
      <c r="E28" s="329">
        <v>75</v>
      </c>
      <c r="F28" s="329">
        <v>75</v>
      </c>
      <c r="G28" s="329">
        <v>75</v>
      </c>
      <c r="H28" s="320" t="str">
        <f t="shared" si="0"/>
        <v>Khá</v>
      </c>
      <c r="I28" s="329">
        <v>75</v>
      </c>
      <c r="J28" s="330" t="str">
        <f t="shared" si="1"/>
        <v>Khá</v>
      </c>
      <c r="K28" s="329"/>
      <c r="L28" s="333"/>
      <c r="M28" s="15"/>
    </row>
    <row r="29" spans="1:13" s="115" customFormat="1" ht="15.75" x14ac:dyDescent="0.25">
      <c r="A29" s="329">
        <v>18</v>
      </c>
      <c r="B29" s="331">
        <v>18020607</v>
      </c>
      <c r="C29" s="344" t="s">
        <v>944</v>
      </c>
      <c r="D29" s="345">
        <v>36859</v>
      </c>
      <c r="E29" s="329">
        <v>87</v>
      </c>
      <c r="F29" s="329">
        <v>87</v>
      </c>
      <c r="G29" s="329">
        <v>87</v>
      </c>
      <c r="H29" s="320" t="str">
        <f t="shared" si="0"/>
        <v>Tốt</v>
      </c>
      <c r="I29" s="329">
        <v>87</v>
      </c>
      <c r="J29" s="330" t="str">
        <f t="shared" si="1"/>
        <v>Tốt</v>
      </c>
      <c r="K29" s="323"/>
      <c r="L29" s="324"/>
      <c r="M29" s="15"/>
    </row>
    <row r="30" spans="1:13" s="115" customFormat="1" ht="15.75" x14ac:dyDescent="0.25">
      <c r="A30" s="327">
        <v>19</v>
      </c>
      <c r="B30" s="331">
        <v>18020720</v>
      </c>
      <c r="C30" s="344" t="s">
        <v>946</v>
      </c>
      <c r="D30" s="345">
        <v>35597</v>
      </c>
      <c r="E30" s="329">
        <v>90</v>
      </c>
      <c r="F30" s="329">
        <v>90</v>
      </c>
      <c r="G30" s="329">
        <v>90</v>
      </c>
      <c r="H30" s="320" t="str">
        <f t="shared" si="0"/>
        <v>Xuất sắc</v>
      </c>
      <c r="I30" s="329">
        <v>90</v>
      </c>
      <c r="J30" s="330" t="str">
        <f t="shared" si="1"/>
        <v>Xuất sắc</v>
      </c>
      <c r="K30" s="323"/>
      <c r="L30" s="324"/>
      <c r="M30" s="15"/>
    </row>
    <row r="31" spans="1:13" s="115" customFormat="1" ht="15.75" x14ac:dyDescent="0.25">
      <c r="A31" s="329">
        <v>20</v>
      </c>
      <c r="B31" s="331">
        <v>18020740</v>
      </c>
      <c r="C31" s="344" t="s">
        <v>947</v>
      </c>
      <c r="D31" s="345">
        <v>36651</v>
      </c>
      <c r="E31" s="329">
        <v>90</v>
      </c>
      <c r="F31" s="329">
        <v>90</v>
      </c>
      <c r="G31" s="329">
        <v>90</v>
      </c>
      <c r="H31" s="320" t="str">
        <f t="shared" si="0"/>
        <v>Xuất sắc</v>
      </c>
      <c r="I31" s="329">
        <v>90</v>
      </c>
      <c r="J31" s="330" t="str">
        <f t="shared" si="1"/>
        <v>Xuất sắc</v>
      </c>
      <c r="K31" s="323"/>
      <c r="L31" s="324"/>
      <c r="M31" s="15"/>
    </row>
    <row r="32" spans="1:13" s="115" customFormat="1" ht="15.75" x14ac:dyDescent="0.25">
      <c r="A32" s="327">
        <v>21</v>
      </c>
      <c r="B32" s="331">
        <v>18020853</v>
      </c>
      <c r="C32" s="344" t="s">
        <v>951</v>
      </c>
      <c r="D32" s="345">
        <v>36676</v>
      </c>
      <c r="E32" s="329">
        <v>90</v>
      </c>
      <c r="F32" s="329">
        <v>90</v>
      </c>
      <c r="G32" s="329">
        <v>90</v>
      </c>
      <c r="H32" s="320" t="str">
        <f t="shared" si="0"/>
        <v>Xuất sắc</v>
      </c>
      <c r="I32" s="329">
        <v>90</v>
      </c>
      <c r="J32" s="330" t="str">
        <f t="shared" si="1"/>
        <v>Xuất sắc</v>
      </c>
      <c r="K32" s="323"/>
      <c r="L32" s="324"/>
      <c r="M32" s="15"/>
    </row>
    <row r="33" spans="1:13" s="115" customFormat="1" ht="15.75" x14ac:dyDescent="0.25">
      <c r="A33" s="329">
        <v>22</v>
      </c>
      <c r="B33" s="331">
        <v>18020908</v>
      </c>
      <c r="C33" s="344" t="s">
        <v>954</v>
      </c>
      <c r="D33" s="345">
        <v>36865</v>
      </c>
      <c r="E33" s="329">
        <v>85</v>
      </c>
      <c r="F33" s="329">
        <v>85</v>
      </c>
      <c r="G33" s="329">
        <v>85</v>
      </c>
      <c r="H33" s="320" t="str">
        <f t="shared" si="0"/>
        <v>Tốt</v>
      </c>
      <c r="I33" s="329">
        <v>85</v>
      </c>
      <c r="J33" s="330" t="str">
        <f t="shared" si="1"/>
        <v>Tốt</v>
      </c>
      <c r="K33" s="323"/>
      <c r="L33" s="324"/>
      <c r="M33" s="15"/>
    </row>
    <row r="34" spans="1:13" s="115" customFormat="1" ht="15.75" x14ac:dyDescent="0.25">
      <c r="A34" s="327">
        <v>23</v>
      </c>
      <c r="B34" s="331">
        <v>18020042</v>
      </c>
      <c r="C34" s="344" t="s">
        <v>955</v>
      </c>
      <c r="D34" s="345">
        <v>36883</v>
      </c>
      <c r="E34" s="329">
        <v>80</v>
      </c>
      <c r="F34" s="329">
        <v>80</v>
      </c>
      <c r="G34" s="329">
        <v>80</v>
      </c>
      <c r="H34" s="320" t="str">
        <f t="shared" si="0"/>
        <v>Tốt</v>
      </c>
      <c r="I34" s="329">
        <v>80</v>
      </c>
      <c r="J34" s="330" t="str">
        <f t="shared" si="1"/>
        <v>Tốt</v>
      </c>
      <c r="K34" s="329"/>
      <c r="L34" s="333"/>
      <c r="M34" s="15"/>
    </row>
    <row r="35" spans="1:13" s="115" customFormat="1" ht="15.75" x14ac:dyDescent="0.25">
      <c r="A35" s="329">
        <v>24</v>
      </c>
      <c r="B35" s="331">
        <v>18020930</v>
      </c>
      <c r="C35" s="344" t="s">
        <v>957</v>
      </c>
      <c r="D35" s="345">
        <v>36565</v>
      </c>
      <c r="E35" s="329">
        <v>85</v>
      </c>
      <c r="F35" s="329">
        <v>85</v>
      </c>
      <c r="G35" s="329">
        <v>85</v>
      </c>
      <c r="H35" s="320" t="str">
        <f t="shared" si="0"/>
        <v>Tốt</v>
      </c>
      <c r="I35" s="329">
        <v>85</v>
      </c>
      <c r="J35" s="330" t="str">
        <f t="shared" si="1"/>
        <v>Tốt</v>
      </c>
      <c r="K35" s="323"/>
      <c r="L35" s="324"/>
      <c r="M35" s="15"/>
    </row>
    <row r="36" spans="1:13" s="115" customFormat="1" ht="15.75" x14ac:dyDescent="0.25">
      <c r="A36" s="327">
        <v>25</v>
      </c>
      <c r="B36" s="331">
        <v>18020983</v>
      </c>
      <c r="C36" s="344" t="s">
        <v>960</v>
      </c>
      <c r="D36" s="345">
        <v>36826</v>
      </c>
      <c r="E36" s="329">
        <v>90</v>
      </c>
      <c r="F36" s="329">
        <v>90</v>
      </c>
      <c r="G36" s="329">
        <v>90</v>
      </c>
      <c r="H36" s="320" t="str">
        <f t="shared" si="0"/>
        <v>Xuất sắc</v>
      </c>
      <c r="I36" s="329">
        <v>90</v>
      </c>
      <c r="J36" s="330" t="str">
        <f t="shared" si="1"/>
        <v>Xuất sắc</v>
      </c>
      <c r="K36" s="296"/>
      <c r="L36" s="310"/>
      <c r="M36" s="15"/>
    </row>
    <row r="37" spans="1:13" s="115" customFormat="1" ht="15.75" x14ac:dyDescent="0.25">
      <c r="A37" s="329">
        <v>26</v>
      </c>
      <c r="B37" s="331">
        <v>18021015</v>
      </c>
      <c r="C37" s="344" t="s">
        <v>961</v>
      </c>
      <c r="D37" s="345">
        <v>36880</v>
      </c>
      <c r="E37" s="329">
        <v>85</v>
      </c>
      <c r="F37" s="329">
        <v>85</v>
      </c>
      <c r="G37" s="329">
        <v>85</v>
      </c>
      <c r="H37" s="320" t="str">
        <f t="shared" si="0"/>
        <v>Tốt</v>
      </c>
      <c r="I37" s="329">
        <v>85</v>
      </c>
      <c r="J37" s="330" t="str">
        <f t="shared" si="1"/>
        <v>Tốt</v>
      </c>
      <c r="K37" s="323"/>
      <c r="L37" s="324"/>
      <c r="M37" s="15"/>
    </row>
    <row r="38" spans="1:13" s="115" customFormat="1" ht="15.75" x14ac:dyDescent="0.25">
      <c r="A38" s="327">
        <v>27</v>
      </c>
      <c r="B38" s="331">
        <v>18021020</v>
      </c>
      <c r="C38" s="344" t="s">
        <v>962</v>
      </c>
      <c r="D38" s="345">
        <v>36843</v>
      </c>
      <c r="E38" s="329">
        <v>90</v>
      </c>
      <c r="F38" s="329">
        <v>90</v>
      </c>
      <c r="G38" s="329">
        <v>90</v>
      </c>
      <c r="H38" s="320" t="str">
        <f t="shared" si="0"/>
        <v>Xuất sắc</v>
      </c>
      <c r="I38" s="329">
        <v>90</v>
      </c>
      <c r="J38" s="330" t="str">
        <f t="shared" si="1"/>
        <v>Xuất sắc</v>
      </c>
      <c r="K38" s="329"/>
      <c r="L38" s="333"/>
      <c r="M38" s="15"/>
    </row>
    <row r="39" spans="1:13" s="115" customFormat="1" ht="15.75" x14ac:dyDescent="0.25">
      <c r="A39" s="329">
        <v>28</v>
      </c>
      <c r="B39" s="331">
        <v>18021044</v>
      </c>
      <c r="C39" s="344" t="s">
        <v>106</v>
      </c>
      <c r="D39" s="345">
        <v>36780</v>
      </c>
      <c r="E39" s="329">
        <v>85</v>
      </c>
      <c r="F39" s="329">
        <v>85</v>
      </c>
      <c r="G39" s="329">
        <v>85</v>
      </c>
      <c r="H39" s="320" t="str">
        <f t="shared" si="0"/>
        <v>Tốt</v>
      </c>
      <c r="I39" s="329">
        <v>85</v>
      </c>
      <c r="J39" s="330" t="str">
        <f t="shared" si="1"/>
        <v>Tốt</v>
      </c>
      <c r="K39" s="329"/>
      <c r="L39" s="333"/>
      <c r="M39" s="15"/>
    </row>
    <row r="40" spans="1:13" s="115" customFormat="1" ht="15.75" x14ac:dyDescent="0.25">
      <c r="A40" s="327">
        <v>29</v>
      </c>
      <c r="B40" s="331">
        <v>18021074</v>
      </c>
      <c r="C40" s="344" t="s">
        <v>963</v>
      </c>
      <c r="D40" s="345">
        <v>36739</v>
      </c>
      <c r="E40" s="329">
        <v>85</v>
      </c>
      <c r="F40" s="329">
        <v>85</v>
      </c>
      <c r="G40" s="329">
        <v>85</v>
      </c>
      <c r="H40" s="320" t="str">
        <f t="shared" si="0"/>
        <v>Tốt</v>
      </c>
      <c r="I40" s="329">
        <v>85</v>
      </c>
      <c r="J40" s="330" t="str">
        <f t="shared" si="1"/>
        <v>Tốt</v>
      </c>
      <c r="K40" s="323"/>
      <c r="L40" s="324"/>
      <c r="M40" s="15"/>
    </row>
    <row r="41" spans="1:13" s="115" customFormat="1" ht="15.75" x14ac:dyDescent="0.25">
      <c r="A41" s="329">
        <v>30</v>
      </c>
      <c r="B41" s="331">
        <v>18021111</v>
      </c>
      <c r="C41" s="344" t="s">
        <v>964</v>
      </c>
      <c r="D41" s="345">
        <v>36714</v>
      </c>
      <c r="E41" s="329">
        <v>90</v>
      </c>
      <c r="F41" s="329">
        <v>90</v>
      </c>
      <c r="G41" s="329">
        <v>90</v>
      </c>
      <c r="H41" s="320" t="str">
        <f t="shared" si="0"/>
        <v>Xuất sắc</v>
      </c>
      <c r="I41" s="329">
        <v>90</v>
      </c>
      <c r="J41" s="330" t="str">
        <f t="shared" si="1"/>
        <v>Xuất sắc</v>
      </c>
      <c r="K41" s="323"/>
      <c r="L41" s="324"/>
      <c r="M41" s="15"/>
    </row>
    <row r="42" spans="1:13" s="115" customFormat="1" ht="15.75" x14ac:dyDescent="0.25">
      <c r="A42" s="327">
        <v>31</v>
      </c>
      <c r="B42" s="331">
        <v>18021117</v>
      </c>
      <c r="C42" s="344" t="s">
        <v>965</v>
      </c>
      <c r="D42" s="345">
        <v>36837</v>
      </c>
      <c r="E42" s="329">
        <v>80</v>
      </c>
      <c r="F42" s="329">
        <v>80</v>
      </c>
      <c r="G42" s="329">
        <v>80</v>
      </c>
      <c r="H42" s="320" t="str">
        <f t="shared" si="0"/>
        <v>Tốt</v>
      </c>
      <c r="I42" s="329">
        <v>80</v>
      </c>
      <c r="J42" s="330" t="str">
        <f t="shared" si="1"/>
        <v>Tốt</v>
      </c>
      <c r="K42" s="329"/>
      <c r="L42" s="333"/>
      <c r="M42" s="15"/>
    </row>
    <row r="43" spans="1:13" s="115" customFormat="1" ht="15.75" x14ac:dyDescent="0.25">
      <c r="A43" s="329">
        <v>32</v>
      </c>
      <c r="B43" s="331">
        <v>18020049</v>
      </c>
      <c r="C43" s="344" t="s">
        <v>966</v>
      </c>
      <c r="D43" s="345">
        <v>36774</v>
      </c>
      <c r="E43" s="329">
        <v>90</v>
      </c>
      <c r="F43" s="329">
        <v>90</v>
      </c>
      <c r="G43" s="329">
        <v>90</v>
      </c>
      <c r="H43" s="320" t="str">
        <f t="shared" si="0"/>
        <v>Xuất sắc</v>
      </c>
      <c r="I43" s="329">
        <v>90</v>
      </c>
      <c r="J43" s="330" t="str">
        <f t="shared" si="1"/>
        <v>Xuất sắc</v>
      </c>
      <c r="K43" s="323"/>
      <c r="L43" s="324"/>
      <c r="M43" s="15"/>
    </row>
    <row r="44" spans="1:13" s="115" customFormat="1" ht="15.75" x14ac:dyDescent="0.25">
      <c r="A44" s="327">
        <v>33</v>
      </c>
      <c r="B44" s="331">
        <v>18021129</v>
      </c>
      <c r="C44" s="344" t="s">
        <v>288</v>
      </c>
      <c r="D44" s="345">
        <v>36871</v>
      </c>
      <c r="E44" s="329">
        <v>60</v>
      </c>
      <c r="F44" s="329">
        <v>60</v>
      </c>
      <c r="G44" s="329">
        <v>60</v>
      </c>
      <c r="H44" s="320" t="str">
        <f t="shared" si="0"/>
        <v>Trung bình</v>
      </c>
      <c r="I44" s="329">
        <v>60</v>
      </c>
      <c r="J44" s="330" t="str">
        <f t="shared" si="1"/>
        <v>Trung bình</v>
      </c>
      <c r="K44" s="323"/>
      <c r="L44" s="324"/>
      <c r="M44" s="15"/>
    </row>
    <row r="45" spans="1:13" s="115" customFormat="1" ht="15.75" x14ac:dyDescent="0.25">
      <c r="A45" s="329">
        <v>34</v>
      </c>
      <c r="B45" s="331">
        <v>18021192</v>
      </c>
      <c r="C45" s="344" t="s">
        <v>967</v>
      </c>
      <c r="D45" s="345">
        <v>36527</v>
      </c>
      <c r="E45" s="329">
        <v>90</v>
      </c>
      <c r="F45" s="329">
        <v>90</v>
      </c>
      <c r="G45" s="329">
        <v>90</v>
      </c>
      <c r="H45" s="320" t="str">
        <f t="shared" si="0"/>
        <v>Xuất sắc</v>
      </c>
      <c r="I45" s="329">
        <v>90</v>
      </c>
      <c r="J45" s="330" t="str">
        <f t="shared" si="1"/>
        <v>Xuất sắc</v>
      </c>
      <c r="K45" s="323"/>
      <c r="L45" s="324"/>
      <c r="M45" s="15"/>
    </row>
    <row r="46" spans="1:13" s="115" customFormat="1" ht="15.75" x14ac:dyDescent="0.25">
      <c r="A46" s="327">
        <v>35</v>
      </c>
      <c r="B46" s="331">
        <v>18021175</v>
      </c>
      <c r="C46" s="344" t="s">
        <v>240</v>
      </c>
      <c r="D46" s="345">
        <v>36806</v>
      </c>
      <c r="E46" s="329">
        <v>90</v>
      </c>
      <c r="F46" s="329">
        <v>90</v>
      </c>
      <c r="G46" s="329">
        <v>90</v>
      </c>
      <c r="H46" s="320" t="str">
        <f t="shared" si="0"/>
        <v>Xuất sắc</v>
      </c>
      <c r="I46" s="329">
        <v>90</v>
      </c>
      <c r="J46" s="330" t="str">
        <f t="shared" si="1"/>
        <v>Xuất sắc</v>
      </c>
      <c r="K46" s="323"/>
      <c r="L46" s="324"/>
      <c r="M46" s="15"/>
    </row>
    <row r="47" spans="1:13" s="115" customFormat="1" ht="15.75" x14ac:dyDescent="0.25">
      <c r="A47" s="329">
        <v>36</v>
      </c>
      <c r="B47" s="331">
        <v>18021170</v>
      </c>
      <c r="C47" s="344" t="s">
        <v>968</v>
      </c>
      <c r="D47" s="345">
        <v>36803</v>
      </c>
      <c r="E47" s="329">
        <v>90</v>
      </c>
      <c r="F47" s="329">
        <v>90</v>
      </c>
      <c r="G47" s="329">
        <v>90</v>
      </c>
      <c r="H47" s="320" t="str">
        <f t="shared" si="0"/>
        <v>Xuất sắc</v>
      </c>
      <c r="I47" s="329">
        <v>90</v>
      </c>
      <c r="J47" s="330" t="str">
        <f t="shared" si="1"/>
        <v>Xuất sắc</v>
      </c>
      <c r="K47" s="323"/>
      <c r="L47" s="324"/>
      <c r="M47" s="15"/>
    </row>
    <row r="48" spans="1:13" s="115" customFormat="1" ht="15.75" x14ac:dyDescent="0.25">
      <c r="A48" s="327">
        <v>37</v>
      </c>
      <c r="B48" s="331">
        <v>18021146</v>
      </c>
      <c r="C48" s="344" t="s">
        <v>107</v>
      </c>
      <c r="D48" s="345">
        <v>36610</v>
      </c>
      <c r="E48" s="329">
        <v>85</v>
      </c>
      <c r="F48" s="329">
        <v>85</v>
      </c>
      <c r="G48" s="329">
        <v>85</v>
      </c>
      <c r="H48" s="320" t="str">
        <f t="shared" si="0"/>
        <v>Tốt</v>
      </c>
      <c r="I48" s="329">
        <v>85</v>
      </c>
      <c r="J48" s="330" t="str">
        <f t="shared" si="1"/>
        <v>Tốt</v>
      </c>
      <c r="K48" s="323"/>
      <c r="L48" s="324"/>
      <c r="M48" s="15"/>
    </row>
    <row r="49" spans="1:13" s="115" customFormat="1" ht="15.75" x14ac:dyDescent="0.25">
      <c r="A49" s="329">
        <v>38</v>
      </c>
      <c r="B49" s="331">
        <v>18021158</v>
      </c>
      <c r="C49" s="344" t="s">
        <v>970</v>
      </c>
      <c r="D49" s="345">
        <v>36571</v>
      </c>
      <c r="E49" s="329">
        <v>90</v>
      </c>
      <c r="F49" s="329">
        <v>90</v>
      </c>
      <c r="G49" s="329">
        <v>90</v>
      </c>
      <c r="H49" s="320" t="str">
        <f t="shared" si="0"/>
        <v>Xuất sắc</v>
      </c>
      <c r="I49" s="329">
        <v>90</v>
      </c>
      <c r="J49" s="330" t="str">
        <f t="shared" si="1"/>
        <v>Xuất sắc</v>
      </c>
      <c r="K49" s="323"/>
      <c r="L49" s="324"/>
      <c r="M49" s="15"/>
    </row>
    <row r="50" spans="1:13" s="115" customFormat="1" ht="15.75" x14ac:dyDescent="0.25">
      <c r="A50" s="327">
        <v>39</v>
      </c>
      <c r="B50" s="331">
        <v>18021161</v>
      </c>
      <c r="C50" s="344" t="s">
        <v>971</v>
      </c>
      <c r="D50" s="345">
        <v>36626</v>
      </c>
      <c r="E50" s="329">
        <v>90</v>
      </c>
      <c r="F50" s="329">
        <v>90</v>
      </c>
      <c r="G50" s="329">
        <v>90</v>
      </c>
      <c r="H50" s="320" t="str">
        <f t="shared" si="0"/>
        <v>Xuất sắc</v>
      </c>
      <c r="I50" s="329">
        <v>90</v>
      </c>
      <c r="J50" s="330" t="str">
        <f t="shared" si="1"/>
        <v>Xuất sắc</v>
      </c>
      <c r="K50" s="329"/>
      <c r="L50" s="333"/>
      <c r="M50" s="15"/>
    </row>
    <row r="51" spans="1:13" s="115" customFormat="1" ht="15.75" x14ac:dyDescent="0.25">
      <c r="A51" s="329">
        <v>40</v>
      </c>
      <c r="B51" s="331">
        <v>18021242</v>
      </c>
      <c r="C51" s="344" t="s">
        <v>973</v>
      </c>
      <c r="D51" s="345">
        <v>36557</v>
      </c>
      <c r="E51" s="329">
        <v>90</v>
      </c>
      <c r="F51" s="329">
        <v>90</v>
      </c>
      <c r="G51" s="329">
        <v>90</v>
      </c>
      <c r="H51" s="320" t="str">
        <f t="shared" si="0"/>
        <v>Xuất sắc</v>
      </c>
      <c r="I51" s="329">
        <v>90</v>
      </c>
      <c r="J51" s="330" t="str">
        <f t="shared" si="1"/>
        <v>Xuất sắc</v>
      </c>
      <c r="K51" s="323"/>
      <c r="L51" s="324"/>
      <c r="M51" s="15"/>
    </row>
    <row r="52" spans="1:13" s="115" customFormat="1" ht="15.75" x14ac:dyDescent="0.25">
      <c r="A52" s="327">
        <v>41</v>
      </c>
      <c r="B52" s="331">
        <v>18021306</v>
      </c>
      <c r="C52" s="344" t="s">
        <v>975</v>
      </c>
      <c r="D52" s="345">
        <v>36569</v>
      </c>
      <c r="E52" s="329">
        <v>85</v>
      </c>
      <c r="F52" s="329">
        <v>85</v>
      </c>
      <c r="G52" s="329">
        <v>85</v>
      </c>
      <c r="H52" s="320" t="str">
        <f t="shared" si="0"/>
        <v>Tốt</v>
      </c>
      <c r="I52" s="329">
        <v>85</v>
      </c>
      <c r="J52" s="330" t="str">
        <f t="shared" si="1"/>
        <v>Tốt</v>
      </c>
      <c r="K52" s="323"/>
      <c r="L52" s="324"/>
      <c r="M52" s="15"/>
    </row>
    <row r="53" spans="1:13" s="115" customFormat="1" ht="15.75" x14ac:dyDescent="0.25">
      <c r="A53" s="329">
        <v>42</v>
      </c>
      <c r="B53" s="331">
        <v>18021340</v>
      </c>
      <c r="C53" s="344" t="s">
        <v>976</v>
      </c>
      <c r="D53" s="345">
        <v>36732</v>
      </c>
      <c r="E53" s="329">
        <v>85</v>
      </c>
      <c r="F53" s="329">
        <v>85</v>
      </c>
      <c r="G53" s="329">
        <v>85</v>
      </c>
      <c r="H53" s="320" t="str">
        <f t="shared" si="0"/>
        <v>Tốt</v>
      </c>
      <c r="I53" s="329">
        <v>85</v>
      </c>
      <c r="J53" s="330" t="str">
        <f t="shared" si="1"/>
        <v>Tốt</v>
      </c>
      <c r="K53" s="296"/>
      <c r="L53" s="310"/>
      <c r="M53" s="15"/>
    </row>
    <row r="54" spans="1:13" s="115" customFormat="1" ht="15.75" x14ac:dyDescent="0.25">
      <c r="A54" s="327">
        <v>43</v>
      </c>
      <c r="B54" s="331">
        <v>18021337</v>
      </c>
      <c r="C54" s="344" t="s">
        <v>296</v>
      </c>
      <c r="D54" s="345">
        <v>36595</v>
      </c>
      <c r="E54" s="329">
        <v>85</v>
      </c>
      <c r="F54" s="329">
        <v>85</v>
      </c>
      <c r="G54" s="329">
        <v>85</v>
      </c>
      <c r="H54" s="320" t="str">
        <f t="shared" si="0"/>
        <v>Tốt</v>
      </c>
      <c r="I54" s="329">
        <v>85</v>
      </c>
      <c r="J54" s="330" t="str">
        <f t="shared" si="1"/>
        <v>Tốt</v>
      </c>
      <c r="K54" s="332"/>
      <c r="L54" s="334"/>
      <c r="M54" s="15"/>
    </row>
    <row r="55" spans="1:13" s="115" customFormat="1" ht="15.75" x14ac:dyDescent="0.25">
      <c r="A55" s="329">
        <v>44</v>
      </c>
      <c r="B55" s="331">
        <v>18021376</v>
      </c>
      <c r="C55" s="344" t="s">
        <v>54</v>
      </c>
      <c r="D55" s="345">
        <v>36634</v>
      </c>
      <c r="E55" s="329">
        <v>98</v>
      </c>
      <c r="F55" s="329">
        <v>98</v>
      </c>
      <c r="G55" s="329">
        <v>98</v>
      </c>
      <c r="H55" s="320" t="str">
        <f t="shared" si="0"/>
        <v>Xuất sắc</v>
      </c>
      <c r="I55" s="329">
        <v>98</v>
      </c>
      <c r="J55" s="330" t="str">
        <f t="shared" si="1"/>
        <v>Xuất sắc</v>
      </c>
      <c r="K55" s="323"/>
      <c r="L55" s="324"/>
      <c r="M55" s="15"/>
    </row>
    <row r="56" spans="1:13" s="115" customFormat="1" ht="15.75" x14ac:dyDescent="0.25">
      <c r="A56" s="327">
        <v>45</v>
      </c>
      <c r="B56" s="331">
        <v>18021386</v>
      </c>
      <c r="C56" s="344" t="s">
        <v>978</v>
      </c>
      <c r="D56" s="345">
        <v>36854</v>
      </c>
      <c r="E56" s="329">
        <v>90</v>
      </c>
      <c r="F56" s="329">
        <v>90</v>
      </c>
      <c r="G56" s="329">
        <v>90</v>
      </c>
      <c r="H56" s="320" t="str">
        <f t="shared" si="0"/>
        <v>Xuất sắc</v>
      </c>
      <c r="I56" s="329">
        <v>90</v>
      </c>
      <c r="J56" s="330" t="str">
        <f t="shared" si="1"/>
        <v>Xuất sắc</v>
      </c>
      <c r="K56" s="323"/>
      <c r="L56" s="324"/>
      <c r="M56" s="15"/>
    </row>
    <row r="57" spans="1:13" s="115" customFormat="1" ht="15.75" x14ac:dyDescent="0.25">
      <c r="A57" s="329">
        <v>46</v>
      </c>
      <c r="B57" s="331">
        <v>18021436</v>
      </c>
      <c r="C57" s="344" t="s">
        <v>980</v>
      </c>
      <c r="D57" s="345">
        <v>36540</v>
      </c>
      <c r="E57" s="329">
        <v>80</v>
      </c>
      <c r="F57" s="329">
        <v>80</v>
      </c>
      <c r="G57" s="329">
        <v>80</v>
      </c>
      <c r="H57" s="320" t="str">
        <f t="shared" si="0"/>
        <v>Tốt</v>
      </c>
      <c r="I57" s="329">
        <v>80</v>
      </c>
      <c r="J57" s="330" t="str">
        <f t="shared" si="1"/>
        <v>Tốt</v>
      </c>
      <c r="K57" s="323"/>
      <c r="L57" s="324"/>
      <c r="M57" s="15"/>
    </row>
    <row r="58" spans="1:13" ht="10.5" customHeight="1" x14ac:dyDescent="0.25">
      <c r="A58" s="259"/>
      <c r="B58" s="259"/>
      <c r="C58" s="274"/>
      <c r="D58" s="273"/>
      <c r="E58" s="259"/>
      <c r="F58" s="259"/>
      <c r="G58" s="259"/>
      <c r="H58" s="274"/>
      <c r="I58" s="259"/>
      <c r="J58" s="259"/>
      <c r="K58" s="260"/>
      <c r="L58" s="261"/>
    </row>
    <row r="59" spans="1:13" ht="15.75" x14ac:dyDescent="0.25">
      <c r="A59" s="272" t="s">
        <v>1731</v>
      </c>
      <c r="B59" s="259"/>
      <c r="C59" s="274"/>
      <c r="D59" s="275"/>
      <c r="E59" s="259"/>
      <c r="F59" s="259"/>
      <c r="G59" s="259"/>
      <c r="H59" s="274"/>
      <c r="I59" s="259"/>
      <c r="J59" s="259"/>
      <c r="K59" s="239"/>
      <c r="L59" s="274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7" right="0.19" top="0.5" bottom="0.31" header="0.17" footer="0.17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8"/>
  <sheetViews>
    <sheetView topLeftCell="A5" workbookViewId="0">
      <selection activeCell="O15" sqref="O15"/>
    </sheetView>
  </sheetViews>
  <sheetFormatPr defaultColWidth="9.140625" defaultRowHeight="15" x14ac:dyDescent="0.25"/>
  <cols>
    <col min="1" max="1" width="5" style="156" bestFit="1" customWidth="1"/>
    <col min="2" max="2" width="11" style="156" customWidth="1"/>
    <col min="3" max="3" width="22" style="195" customWidth="1"/>
    <col min="4" max="4" width="10.140625" style="98" bestFit="1" customWidth="1"/>
    <col min="5" max="5" width="10.7109375" style="156" customWidth="1"/>
    <col min="6" max="6" width="11.28515625" style="156" customWidth="1"/>
    <col min="7" max="7" width="6.85546875" style="156" customWidth="1"/>
    <col min="8" max="8" width="11.85546875" style="156" customWidth="1"/>
    <col min="9" max="9" width="9.28515625" style="156" customWidth="1"/>
    <col min="10" max="10" width="20" style="156" customWidth="1"/>
    <col min="11" max="11" width="9" style="25" hidden="1" customWidth="1"/>
    <col min="12" max="12" width="15.7109375" style="90" hidden="1" customWidth="1"/>
    <col min="13" max="13" width="1.140625" style="195" hidden="1" customWidth="1"/>
    <col min="14" max="16384" width="9.140625" style="195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56"/>
      <c r="L1" s="195"/>
    </row>
    <row r="2" spans="1:13" hidden="1" x14ac:dyDescent="0.25">
      <c r="A2" s="422" t="s">
        <v>1222</v>
      </c>
      <c r="B2" s="422"/>
      <c r="C2" s="422"/>
      <c r="D2" s="422"/>
      <c r="E2" s="422"/>
      <c r="F2" s="422"/>
      <c r="G2" s="422"/>
      <c r="H2" s="422"/>
      <c r="I2" s="422"/>
      <c r="J2" s="422"/>
      <c r="K2" s="156"/>
      <c r="L2" s="195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56"/>
      <c r="L3" s="195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56"/>
      <c r="L4" s="195"/>
    </row>
    <row r="5" spans="1:13" ht="15.75" x14ac:dyDescent="0.25">
      <c r="A5" s="438" t="s">
        <v>7</v>
      </c>
      <c r="B5" s="438"/>
      <c r="C5" s="438"/>
      <c r="D5" s="438"/>
      <c r="E5" s="58"/>
      <c r="F5" s="58"/>
      <c r="G5" s="58"/>
      <c r="H5" s="239"/>
      <c r="I5" s="239"/>
      <c r="J5" s="239"/>
      <c r="K5" s="260"/>
      <c r="L5" s="265"/>
    </row>
    <row r="6" spans="1:13" ht="15.75" x14ac:dyDescent="0.25">
      <c r="A6" s="434" t="s">
        <v>4</v>
      </c>
      <c r="B6" s="434"/>
      <c r="C6" s="434"/>
      <c r="D6" s="434"/>
      <c r="E6" s="434"/>
      <c r="F6" s="434"/>
      <c r="G6" s="434"/>
      <c r="H6" s="434"/>
      <c r="I6" s="262"/>
      <c r="J6" s="262"/>
      <c r="K6" s="26"/>
      <c r="L6" s="265"/>
    </row>
    <row r="7" spans="1:13" ht="8.25" customHeight="1" x14ac:dyDescent="0.25">
      <c r="A7" s="262"/>
      <c r="B7" s="58"/>
      <c r="C7" s="339"/>
      <c r="D7" s="340"/>
      <c r="E7" s="58"/>
      <c r="F7" s="58"/>
      <c r="G7" s="341"/>
      <c r="H7" s="239"/>
      <c r="I7" s="239"/>
      <c r="J7" s="239"/>
      <c r="K7" s="260"/>
      <c r="L7" s="265"/>
    </row>
    <row r="8" spans="1:13" ht="41.25" customHeight="1" x14ac:dyDescent="0.25">
      <c r="A8" s="436" t="s">
        <v>2315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ht="41.25" customHeight="1" x14ac:dyDescent="0.25">
      <c r="A9" s="429" t="s">
        <v>0</v>
      </c>
      <c r="B9" s="429" t="s">
        <v>1</v>
      </c>
      <c r="C9" s="429" t="s">
        <v>2</v>
      </c>
      <c r="D9" s="437" t="s">
        <v>3</v>
      </c>
      <c r="E9" s="429" t="s">
        <v>9</v>
      </c>
      <c r="F9" s="429" t="s">
        <v>12</v>
      </c>
      <c r="G9" s="429" t="s">
        <v>5</v>
      </c>
      <c r="H9" s="429"/>
      <c r="I9" s="451" t="s">
        <v>2355</v>
      </c>
      <c r="J9" s="452"/>
      <c r="K9" s="429" t="s">
        <v>133</v>
      </c>
      <c r="L9" s="429" t="s">
        <v>134</v>
      </c>
      <c r="M9" s="418" t="s">
        <v>1730</v>
      </c>
    </row>
    <row r="10" spans="1:13" ht="15.75" x14ac:dyDescent="0.25">
      <c r="A10" s="429"/>
      <c r="B10" s="429"/>
      <c r="C10" s="429"/>
      <c r="D10" s="437"/>
      <c r="E10" s="429"/>
      <c r="F10" s="429"/>
      <c r="G10" s="258" t="s">
        <v>10</v>
      </c>
      <c r="H10" s="258" t="s">
        <v>6</v>
      </c>
      <c r="I10" s="258" t="s">
        <v>10</v>
      </c>
      <c r="J10" s="258" t="s">
        <v>6</v>
      </c>
      <c r="K10" s="429"/>
      <c r="L10" s="429"/>
      <c r="M10" s="418"/>
    </row>
    <row r="11" spans="1:13" ht="15.75" x14ac:dyDescent="0.25">
      <c r="A11" s="327">
        <v>1</v>
      </c>
      <c r="B11" s="230">
        <v>18020172</v>
      </c>
      <c r="C11" s="348" t="s">
        <v>1012</v>
      </c>
      <c r="D11" s="349">
        <v>36865</v>
      </c>
      <c r="E11" s="230">
        <v>82</v>
      </c>
      <c r="F11" s="230">
        <v>82</v>
      </c>
      <c r="G11" s="230">
        <v>82</v>
      </c>
      <c r="H11" s="329" t="str">
        <f>IF(G11&gt;=90,"Xuất sắc",IF(G11&gt;=80,"Tốt", IF(G11&gt;=65,"Khá",IF(G11&gt;=50,"Trung bình", IF(G11&gt;=35, "Yếu", "Kém")))))</f>
        <v>Tốt</v>
      </c>
      <c r="I11" s="230">
        <v>82</v>
      </c>
      <c r="J11" s="330" t="str">
        <f>IF(I11&gt;=90,"Xuất sắc",IF(I11&gt;=80,"Tốt", IF(I11&gt;=65,"Khá",IF(I11&gt;=50,"Trung bình", IF(I11&gt;=35, "Yếu", "Kém")))))</f>
        <v>Tốt</v>
      </c>
      <c r="K11" s="323"/>
      <c r="L11" s="324"/>
      <c r="M11" s="155"/>
    </row>
    <row r="12" spans="1:13" ht="15.75" x14ac:dyDescent="0.25">
      <c r="A12" s="329">
        <v>2</v>
      </c>
      <c r="B12" s="230">
        <v>18020201</v>
      </c>
      <c r="C12" s="348" t="s">
        <v>1014</v>
      </c>
      <c r="D12" s="349">
        <v>36718</v>
      </c>
      <c r="E12" s="230">
        <v>80</v>
      </c>
      <c r="F12" s="230">
        <v>80</v>
      </c>
      <c r="G12" s="230">
        <v>80</v>
      </c>
      <c r="H12" s="329" t="str">
        <f>IF(G12&gt;=90,"Xuất sắc",IF(G12&gt;=80,"Tốt", IF(G12&gt;=65,"Khá",IF(G12&gt;=50,"Trung bình", IF(G12&gt;=35, "Yếu", "Kém")))))</f>
        <v>Tốt</v>
      </c>
      <c r="I12" s="230">
        <v>80</v>
      </c>
      <c r="J12" s="330" t="str">
        <f>IF(I12&gt;=90,"Xuất sắc",IF(I12&gt;=80,"Tốt", IF(I12&gt;=65,"Khá",IF(I12&gt;=50,"Trung bình", IF(I12&gt;=35, "Yếu", "Kém")))))</f>
        <v>Tốt</v>
      </c>
      <c r="K12" s="327"/>
      <c r="L12" s="333"/>
      <c r="M12" s="155"/>
    </row>
    <row r="13" spans="1:13" ht="15.75" x14ac:dyDescent="0.25">
      <c r="A13" s="327">
        <v>3</v>
      </c>
      <c r="B13" s="230">
        <v>18020251</v>
      </c>
      <c r="C13" s="348" t="s">
        <v>1018</v>
      </c>
      <c r="D13" s="349">
        <v>36663</v>
      </c>
      <c r="E13" s="350">
        <v>84</v>
      </c>
      <c r="F13" s="350">
        <v>84</v>
      </c>
      <c r="G13" s="350">
        <v>84</v>
      </c>
      <c r="H13" s="329" t="str">
        <f t="shared" ref="H13:H56" si="0">IF(G13&gt;=90,"Xuất sắc",IF(G13&gt;=80,"Tốt", IF(G13&gt;=65,"Khá",IF(G13&gt;=50,"Trung bình", IF(G13&gt;=35, "Yếu", "Kém")))))</f>
        <v>Tốt</v>
      </c>
      <c r="I13" s="350">
        <v>84</v>
      </c>
      <c r="J13" s="330" t="str">
        <f t="shared" ref="J13:J56" si="1">IF(I13&gt;=90,"Xuất sắc",IF(I13&gt;=80,"Tốt", IF(I13&gt;=65,"Khá",IF(I13&gt;=50,"Trung bình", IF(I13&gt;=35, "Yếu", "Kém")))))</f>
        <v>Tốt</v>
      </c>
      <c r="K13" s="323"/>
      <c r="L13" s="324"/>
      <c r="M13" s="155"/>
    </row>
    <row r="14" spans="1:13" ht="15.75" x14ac:dyDescent="0.25">
      <c r="A14" s="329">
        <v>4</v>
      </c>
      <c r="B14" s="230">
        <v>18020259</v>
      </c>
      <c r="C14" s="348" t="s">
        <v>1019</v>
      </c>
      <c r="D14" s="349">
        <v>36708</v>
      </c>
      <c r="E14" s="230">
        <v>84</v>
      </c>
      <c r="F14" s="230">
        <v>84</v>
      </c>
      <c r="G14" s="230">
        <v>84</v>
      </c>
      <c r="H14" s="329" t="str">
        <f t="shared" si="0"/>
        <v>Tốt</v>
      </c>
      <c r="I14" s="230">
        <v>84</v>
      </c>
      <c r="J14" s="330" t="str">
        <f t="shared" si="1"/>
        <v>Tốt</v>
      </c>
      <c r="K14" s="332"/>
      <c r="L14" s="334"/>
      <c r="M14" s="155"/>
    </row>
    <row r="15" spans="1:13" ht="15.75" x14ac:dyDescent="0.25">
      <c r="A15" s="327">
        <v>5</v>
      </c>
      <c r="B15" s="230">
        <v>18020310</v>
      </c>
      <c r="C15" s="348" t="s">
        <v>1020</v>
      </c>
      <c r="D15" s="349">
        <v>36828</v>
      </c>
      <c r="E15" s="230">
        <v>90</v>
      </c>
      <c r="F15" s="230">
        <v>90</v>
      </c>
      <c r="G15" s="230">
        <v>90</v>
      </c>
      <c r="H15" s="329" t="str">
        <f t="shared" si="0"/>
        <v>Xuất sắc</v>
      </c>
      <c r="I15" s="230">
        <v>90</v>
      </c>
      <c r="J15" s="330" t="str">
        <f t="shared" si="1"/>
        <v>Xuất sắc</v>
      </c>
      <c r="K15" s="323"/>
      <c r="L15" s="324"/>
      <c r="M15" s="155"/>
    </row>
    <row r="16" spans="1:13" ht="15.75" x14ac:dyDescent="0.25">
      <c r="A16" s="329">
        <v>6</v>
      </c>
      <c r="B16" s="230">
        <v>18020371</v>
      </c>
      <c r="C16" s="348" t="s">
        <v>1021</v>
      </c>
      <c r="D16" s="349">
        <v>36621</v>
      </c>
      <c r="E16" s="230">
        <v>90</v>
      </c>
      <c r="F16" s="230">
        <v>90</v>
      </c>
      <c r="G16" s="230">
        <v>90</v>
      </c>
      <c r="H16" s="329" t="str">
        <f t="shared" si="0"/>
        <v>Xuất sắc</v>
      </c>
      <c r="I16" s="230">
        <v>90</v>
      </c>
      <c r="J16" s="330" t="str">
        <f t="shared" si="1"/>
        <v>Xuất sắc</v>
      </c>
      <c r="K16" s="323"/>
      <c r="L16" s="324"/>
      <c r="M16" s="155"/>
    </row>
    <row r="17" spans="1:13" ht="15.75" x14ac:dyDescent="0.25">
      <c r="A17" s="327">
        <v>7</v>
      </c>
      <c r="B17" s="230">
        <v>18020384</v>
      </c>
      <c r="C17" s="348" t="s">
        <v>1022</v>
      </c>
      <c r="D17" s="349">
        <v>36657</v>
      </c>
      <c r="E17" s="230">
        <v>82</v>
      </c>
      <c r="F17" s="230">
        <v>82</v>
      </c>
      <c r="G17" s="230">
        <v>82</v>
      </c>
      <c r="H17" s="329" t="str">
        <f t="shared" si="0"/>
        <v>Tốt</v>
      </c>
      <c r="I17" s="230">
        <v>82</v>
      </c>
      <c r="J17" s="330" t="str">
        <f t="shared" si="1"/>
        <v>Tốt</v>
      </c>
      <c r="K17" s="323"/>
      <c r="L17" s="324"/>
      <c r="M17" s="155"/>
    </row>
    <row r="18" spans="1:13" ht="15.75" x14ac:dyDescent="0.25">
      <c r="A18" s="329">
        <v>8</v>
      </c>
      <c r="B18" s="230">
        <v>18020265</v>
      </c>
      <c r="C18" s="348" t="s">
        <v>1024</v>
      </c>
      <c r="D18" s="349">
        <v>36734</v>
      </c>
      <c r="E18" s="230">
        <v>90</v>
      </c>
      <c r="F18" s="230">
        <v>90</v>
      </c>
      <c r="G18" s="230">
        <v>90</v>
      </c>
      <c r="H18" s="329" t="str">
        <f t="shared" si="0"/>
        <v>Xuất sắc</v>
      </c>
      <c r="I18" s="230">
        <v>90</v>
      </c>
      <c r="J18" s="330" t="str">
        <f t="shared" si="1"/>
        <v>Xuất sắc</v>
      </c>
      <c r="K18" s="323"/>
      <c r="L18" s="324"/>
      <c r="M18" s="155"/>
    </row>
    <row r="19" spans="1:13" ht="15.75" x14ac:dyDescent="0.25">
      <c r="A19" s="327">
        <v>9</v>
      </c>
      <c r="B19" s="230">
        <v>18020351</v>
      </c>
      <c r="C19" s="348" t="s">
        <v>1026</v>
      </c>
      <c r="D19" s="349">
        <v>36561</v>
      </c>
      <c r="E19" s="230">
        <v>80</v>
      </c>
      <c r="F19" s="230">
        <v>80</v>
      </c>
      <c r="G19" s="230">
        <v>80</v>
      </c>
      <c r="H19" s="329" t="str">
        <f t="shared" si="0"/>
        <v>Tốt</v>
      </c>
      <c r="I19" s="230">
        <v>80</v>
      </c>
      <c r="J19" s="330" t="str">
        <f t="shared" si="1"/>
        <v>Tốt</v>
      </c>
      <c r="K19" s="323"/>
      <c r="L19" s="324"/>
      <c r="M19" s="155"/>
    </row>
    <row r="20" spans="1:13" ht="15.75" x14ac:dyDescent="0.25">
      <c r="A20" s="329">
        <v>10</v>
      </c>
      <c r="B20" s="230">
        <v>18020342</v>
      </c>
      <c r="C20" s="348" t="s">
        <v>1027</v>
      </c>
      <c r="D20" s="349">
        <v>36557</v>
      </c>
      <c r="E20" s="230">
        <v>90</v>
      </c>
      <c r="F20" s="230">
        <v>90</v>
      </c>
      <c r="G20" s="230">
        <v>90</v>
      </c>
      <c r="H20" s="329" t="str">
        <f t="shared" si="0"/>
        <v>Xuất sắc</v>
      </c>
      <c r="I20" s="230">
        <v>90</v>
      </c>
      <c r="J20" s="330" t="str">
        <f t="shared" si="1"/>
        <v>Xuất sắc</v>
      </c>
      <c r="K20" s="329"/>
      <c r="L20" s="333"/>
      <c r="M20" s="155"/>
    </row>
    <row r="21" spans="1:13" ht="15.75" x14ac:dyDescent="0.25">
      <c r="A21" s="327">
        <v>11</v>
      </c>
      <c r="B21" s="230">
        <v>18020469</v>
      </c>
      <c r="C21" s="348" t="s">
        <v>1029</v>
      </c>
      <c r="D21" s="349">
        <v>36606</v>
      </c>
      <c r="E21" s="230">
        <v>90</v>
      </c>
      <c r="F21" s="230">
        <v>90</v>
      </c>
      <c r="G21" s="230">
        <v>90</v>
      </c>
      <c r="H21" s="329" t="str">
        <f t="shared" si="0"/>
        <v>Xuất sắc</v>
      </c>
      <c r="I21" s="230">
        <v>90</v>
      </c>
      <c r="J21" s="330" t="str">
        <f t="shared" si="1"/>
        <v>Xuất sắc</v>
      </c>
      <c r="K21" s="329"/>
      <c r="L21" s="333"/>
      <c r="M21" s="155"/>
    </row>
    <row r="22" spans="1:13" ht="15.75" x14ac:dyDescent="0.25">
      <c r="A22" s="329">
        <v>12</v>
      </c>
      <c r="B22" s="230">
        <v>18020482</v>
      </c>
      <c r="C22" s="348" t="s">
        <v>34</v>
      </c>
      <c r="D22" s="349">
        <v>36609</v>
      </c>
      <c r="E22" s="350">
        <v>90</v>
      </c>
      <c r="F22" s="350">
        <v>90</v>
      </c>
      <c r="G22" s="350">
        <v>90</v>
      </c>
      <c r="H22" s="329" t="str">
        <f t="shared" si="0"/>
        <v>Xuất sắc</v>
      </c>
      <c r="I22" s="350">
        <v>90</v>
      </c>
      <c r="J22" s="330" t="str">
        <f t="shared" si="1"/>
        <v>Xuất sắc</v>
      </c>
      <c r="K22" s="323"/>
      <c r="L22" s="324"/>
      <c r="M22" s="155"/>
    </row>
    <row r="23" spans="1:13" ht="15.75" x14ac:dyDescent="0.25">
      <c r="A23" s="327">
        <v>13</v>
      </c>
      <c r="B23" s="230">
        <v>18020530</v>
      </c>
      <c r="C23" s="348" t="s">
        <v>1030</v>
      </c>
      <c r="D23" s="349">
        <v>36782</v>
      </c>
      <c r="E23" s="350">
        <v>90</v>
      </c>
      <c r="F23" s="350">
        <v>90</v>
      </c>
      <c r="G23" s="350">
        <v>90</v>
      </c>
      <c r="H23" s="329" t="str">
        <f t="shared" si="0"/>
        <v>Xuất sắc</v>
      </c>
      <c r="I23" s="350">
        <v>90</v>
      </c>
      <c r="J23" s="330" t="str">
        <f t="shared" si="1"/>
        <v>Xuất sắc</v>
      </c>
      <c r="K23" s="323"/>
      <c r="L23" s="324"/>
      <c r="M23" s="155"/>
    </row>
    <row r="24" spans="1:13" ht="15.75" x14ac:dyDescent="0.25">
      <c r="A24" s="329">
        <v>14</v>
      </c>
      <c r="B24" s="230">
        <v>18020560</v>
      </c>
      <c r="C24" s="348" t="s">
        <v>1031</v>
      </c>
      <c r="D24" s="349">
        <v>36589</v>
      </c>
      <c r="E24" s="230">
        <v>80</v>
      </c>
      <c r="F24" s="230">
        <v>80</v>
      </c>
      <c r="G24" s="230">
        <v>80</v>
      </c>
      <c r="H24" s="329" t="str">
        <f t="shared" si="0"/>
        <v>Tốt</v>
      </c>
      <c r="I24" s="230">
        <v>80</v>
      </c>
      <c r="J24" s="330" t="str">
        <f t="shared" si="1"/>
        <v>Tốt</v>
      </c>
      <c r="K24" s="323"/>
      <c r="L24" s="324"/>
      <c r="M24" s="155"/>
    </row>
    <row r="25" spans="1:13" ht="15.75" x14ac:dyDescent="0.25">
      <c r="A25" s="327">
        <v>15</v>
      </c>
      <c r="B25" s="230">
        <v>18020573</v>
      </c>
      <c r="C25" s="348" t="s">
        <v>1032</v>
      </c>
      <c r="D25" s="349">
        <v>36725</v>
      </c>
      <c r="E25" s="350">
        <v>80</v>
      </c>
      <c r="F25" s="350">
        <v>80</v>
      </c>
      <c r="G25" s="350">
        <v>80</v>
      </c>
      <c r="H25" s="329" t="str">
        <f t="shared" si="0"/>
        <v>Tốt</v>
      </c>
      <c r="I25" s="350">
        <v>80</v>
      </c>
      <c r="J25" s="330" t="str">
        <f t="shared" si="1"/>
        <v>Tốt</v>
      </c>
      <c r="K25" s="323"/>
      <c r="L25" s="324"/>
      <c r="M25" s="155"/>
    </row>
    <row r="26" spans="1:13" ht="15.75" x14ac:dyDescent="0.25">
      <c r="A26" s="329">
        <v>16</v>
      </c>
      <c r="B26" s="230">
        <v>18020581</v>
      </c>
      <c r="C26" s="348" t="s">
        <v>1033</v>
      </c>
      <c r="D26" s="349">
        <v>36642</v>
      </c>
      <c r="E26" s="230">
        <v>80</v>
      </c>
      <c r="F26" s="230">
        <v>80</v>
      </c>
      <c r="G26" s="230">
        <v>80</v>
      </c>
      <c r="H26" s="329" t="str">
        <f t="shared" si="0"/>
        <v>Tốt</v>
      </c>
      <c r="I26" s="230">
        <v>80</v>
      </c>
      <c r="J26" s="330" t="str">
        <f t="shared" si="1"/>
        <v>Tốt</v>
      </c>
      <c r="K26" s="329"/>
      <c r="L26" s="333"/>
      <c r="M26" s="155"/>
    </row>
    <row r="27" spans="1:13" ht="15.75" x14ac:dyDescent="0.25">
      <c r="A27" s="327">
        <v>17</v>
      </c>
      <c r="B27" s="230">
        <v>18020601</v>
      </c>
      <c r="C27" s="348" t="s">
        <v>15</v>
      </c>
      <c r="D27" s="349">
        <v>36469</v>
      </c>
      <c r="E27" s="230">
        <v>90</v>
      </c>
      <c r="F27" s="230">
        <v>90</v>
      </c>
      <c r="G27" s="230">
        <v>90</v>
      </c>
      <c r="H27" s="329" t="str">
        <f t="shared" si="0"/>
        <v>Xuất sắc</v>
      </c>
      <c r="I27" s="230">
        <v>90</v>
      </c>
      <c r="J27" s="330" t="str">
        <f t="shared" si="1"/>
        <v>Xuất sắc</v>
      </c>
      <c r="K27" s="329"/>
      <c r="L27" s="333"/>
      <c r="M27" s="155"/>
    </row>
    <row r="28" spans="1:13" ht="15.75" x14ac:dyDescent="0.25">
      <c r="A28" s="329">
        <v>18</v>
      </c>
      <c r="B28" s="230">
        <v>18020586</v>
      </c>
      <c r="C28" s="348" t="s">
        <v>1034</v>
      </c>
      <c r="D28" s="349">
        <v>36708</v>
      </c>
      <c r="E28" s="230">
        <v>80</v>
      </c>
      <c r="F28" s="230">
        <v>80</v>
      </c>
      <c r="G28" s="230">
        <v>80</v>
      </c>
      <c r="H28" s="329" t="str">
        <f t="shared" si="0"/>
        <v>Tốt</v>
      </c>
      <c r="I28" s="230">
        <v>80</v>
      </c>
      <c r="J28" s="330" t="str">
        <f t="shared" si="1"/>
        <v>Tốt</v>
      </c>
      <c r="K28" s="323"/>
      <c r="L28" s="324"/>
      <c r="M28" s="155"/>
    </row>
    <row r="29" spans="1:13" ht="15.75" x14ac:dyDescent="0.25">
      <c r="A29" s="327">
        <v>19</v>
      </c>
      <c r="B29" s="230">
        <v>18020641</v>
      </c>
      <c r="C29" s="348" t="s">
        <v>1035</v>
      </c>
      <c r="D29" s="349">
        <v>36668</v>
      </c>
      <c r="E29" s="230">
        <v>90</v>
      </c>
      <c r="F29" s="230">
        <v>90</v>
      </c>
      <c r="G29" s="230">
        <v>90</v>
      </c>
      <c r="H29" s="329" t="str">
        <f t="shared" si="0"/>
        <v>Xuất sắc</v>
      </c>
      <c r="I29" s="230">
        <v>90</v>
      </c>
      <c r="J29" s="330" t="str">
        <f t="shared" si="1"/>
        <v>Xuất sắc</v>
      </c>
      <c r="K29" s="323"/>
      <c r="L29" s="324"/>
      <c r="M29" s="155"/>
    </row>
    <row r="30" spans="1:13" ht="15.75" x14ac:dyDescent="0.25">
      <c r="A30" s="329">
        <v>20</v>
      </c>
      <c r="B30" s="230">
        <v>18020640</v>
      </c>
      <c r="C30" s="348" t="s">
        <v>1036</v>
      </c>
      <c r="D30" s="349">
        <v>36765</v>
      </c>
      <c r="E30" s="230">
        <v>80</v>
      </c>
      <c r="F30" s="230">
        <v>80</v>
      </c>
      <c r="G30" s="230">
        <v>80</v>
      </c>
      <c r="H30" s="329" t="str">
        <f t="shared" si="0"/>
        <v>Tốt</v>
      </c>
      <c r="I30" s="230">
        <v>80</v>
      </c>
      <c r="J30" s="330" t="str">
        <f t="shared" si="1"/>
        <v>Tốt</v>
      </c>
      <c r="K30" s="323"/>
      <c r="L30" s="324"/>
      <c r="M30" s="155"/>
    </row>
    <row r="31" spans="1:13" ht="15.75" x14ac:dyDescent="0.25">
      <c r="A31" s="327">
        <v>21</v>
      </c>
      <c r="B31" s="230">
        <v>18020661</v>
      </c>
      <c r="C31" s="348" t="s">
        <v>1037</v>
      </c>
      <c r="D31" s="349">
        <v>36865</v>
      </c>
      <c r="E31" s="230">
        <v>80</v>
      </c>
      <c r="F31" s="230">
        <v>80</v>
      </c>
      <c r="G31" s="230">
        <v>80</v>
      </c>
      <c r="H31" s="329" t="str">
        <f t="shared" si="0"/>
        <v>Tốt</v>
      </c>
      <c r="I31" s="230">
        <v>80</v>
      </c>
      <c r="J31" s="330" t="str">
        <f t="shared" si="1"/>
        <v>Tốt</v>
      </c>
      <c r="K31" s="323"/>
      <c r="L31" s="324"/>
      <c r="M31" s="155"/>
    </row>
    <row r="32" spans="1:13" ht="15.75" x14ac:dyDescent="0.25">
      <c r="A32" s="329">
        <v>22</v>
      </c>
      <c r="B32" s="230">
        <v>18020725</v>
      </c>
      <c r="C32" s="348" t="s">
        <v>1040</v>
      </c>
      <c r="D32" s="349">
        <v>36650</v>
      </c>
      <c r="E32" s="230">
        <v>90</v>
      </c>
      <c r="F32" s="230">
        <v>90</v>
      </c>
      <c r="G32" s="230">
        <v>90</v>
      </c>
      <c r="H32" s="329" t="str">
        <f t="shared" si="0"/>
        <v>Xuất sắc</v>
      </c>
      <c r="I32" s="230">
        <v>90</v>
      </c>
      <c r="J32" s="330" t="str">
        <f t="shared" si="1"/>
        <v>Xuất sắc</v>
      </c>
      <c r="K32" s="323"/>
      <c r="L32" s="324"/>
      <c r="M32" s="155"/>
    </row>
    <row r="33" spans="1:13" ht="15.75" x14ac:dyDescent="0.25">
      <c r="A33" s="327">
        <v>23</v>
      </c>
      <c r="B33" s="230">
        <v>18020749</v>
      </c>
      <c r="C33" s="348" t="s">
        <v>1041</v>
      </c>
      <c r="D33" s="349">
        <v>36565</v>
      </c>
      <c r="E33" s="230">
        <v>80</v>
      </c>
      <c r="F33" s="230">
        <v>80</v>
      </c>
      <c r="G33" s="230">
        <v>80</v>
      </c>
      <c r="H33" s="329" t="str">
        <f t="shared" si="0"/>
        <v>Tốt</v>
      </c>
      <c r="I33" s="230">
        <v>80</v>
      </c>
      <c r="J33" s="330" t="str">
        <f t="shared" si="1"/>
        <v>Tốt</v>
      </c>
      <c r="K33" s="296"/>
      <c r="L33" s="310"/>
      <c r="M33" s="155"/>
    </row>
    <row r="34" spans="1:13" ht="15.75" x14ac:dyDescent="0.25">
      <c r="A34" s="329">
        <v>24</v>
      </c>
      <c r="B34" s="230">
        <v>18020778</v>
      </c>
      <c r="C34" s="348" t="s">
        <v>1042</v>
      </c>
      <c r="D34" s="349">
        <v>36806</v>
      </c>
      <c r="E34" s="230">
        <v>90</v>
      </c>
      <c r="F34" s="230">
        <v>90</v>
      </c>
      <c r="G34" s="230">
        <v>90</v>
      </c>
      <c r="H34" s="329" t="str">
        <f t="shared" si="0"/>
        <v>Xuất sắc</v>
      </c>
      <c r="I34" s="230">
        <v>90</v>
      </c>
      <c r="J34" s="330" t="str">
        <f t="shared" si="1"/>
        <v>Xuất sắc</v>
      </c>
      <c r="K34" s="323"/>
      <c r="L34" s="324"/>
      <c r="M34" s="155"/>
    </row>
    <row r="35" spans="1:13" ht="15.75" x14ac:dyDescent="0.25">
      <c r="A35" s="327">
        <v>25</v>
      </c>
      <c r="B35" s="230">
        <v>18020801</v>
      </c>
      <c r="C35" s="348" t="s">
        <v>1043</v>
      </c>
      <c r="D35" s="349">
        <v>36630</v>
      </c>
      <c r="E35" s="230">
        <v>90</v>
      </c>
      <c r="F35" s="230">
        <v>90</v>
      </c>
      <c r="G35" s="230">
        <v>90</v>
      </c>
      <c r="H35" s="329" t="str">
        <f t="shared" si="0"/>
        <v>Xuất sắc</v>
      </c>
      <c r="I35" s="230">
        <v>90</v>
      </c>
      <c r="J35" s="330" t="str">
        <f t="shared" si="1"/>
        <v>Xuất sắc</v>
      </c>
      <c r="K35" s="323"/>
      <c r="L35" s="324"/>
      <c r="M35" s="155"/>
    </row>
    <row r="36" spans="1:13" ht="15.75" x14ac:dyDescent="0.25">
      <c r="A36" s="329">
        <v>26</v>
      </c>
      <c r="B36" s="230">
        <v>18020832</v>
      </c>
      <c r="C36" s="348" t="s">
        <v>559</v>
      </c>
      <c r="D36" s="349">
        <v>36566</v>
      </c>
      <c r="E36" s="230">
        <v>90</v>
      </c>
      <c r="F36" s="230">
        <v>90</v>
      </c>
      <c r="G36" s="230">
        <v>90</v>
      </c>
      <c r="H36" s="329" t="str">
        <f t="shared" si="0"/>
        <v>Xuất sắc</v>
      </c>
      <c r="I36" s="230">
        <v>90</v>
      </c>
      <c r="J36" s="330" t="str">
        <f t="shared" si="1"/>
        <v>Xuất sắc</v>
      </c>
      <c r="K36" s="323"/>
      <c r="L36" s="324"/>
      <c r="M36" s="155"/>
    </row>
    <row r="37" spans="1:13" ht="15.75" x14ac:dyDescent="0.25">
      <c r="A37" s="327">
        <v>27</v>
      </c>
      <c r="B37" s="230">
        <v>18020877</v>
      </c>
      <c r="C37" s="348" t="s">
        <v>77</v>
      </c>
      <c r="D37" s="349">
        <v>36561</v>
      </c>
      <c r="E37" s="230">
        <v>90</v>
      </c>
      <c r="F37" s="230">
        <v>90</v>
      </c>
      <c r="G37" s="230">
        <v>90</v>
      </c>
      <c r="H37" s="329" t="str">
        <f t="shared" si="0"/>
        <v>Xuất sắc</v>
      </c>
      <c r="I37" s="230">
        <v>90</v>
      </c>
      <c r="J37" s="330" t="str">
        <f t="shared" si="1"/>
        <v>Xuất sắc</v>
      </c>
      <c r="K37" s="329"/>
      <c r="L37" s="333"/>
      <c r="M37" s="155"/>
    </row>
    <row r="38" spans="1:13" ht="15.75" x14ac:dyDescent="0.25">
      <c r="A38" s="329">
        <v>28</v>
      </c>
      <c r="B38" s="230">
        <v>18020890</v>
      </c>
      <c r="C38" s="348" t="s">
        <v>1047</v>
      </c>
      <c r="D38" s="349">
        <v>36807</v>
      </c>
      <c r="E38" s="230">
        <v>85</v>
      </c>
      <c r="F38" s="230">
        <v>85</v>
      </c>
      <c r="G38" s="230">
        <v>85</v>
      </c>
      <c r="H38" s="329" t="str">
        <f t="shared" si="0"/>
        <v>Tốt</v>
      </c>
      <c r="I38" s="230">
        <v>85</v>
      </c>
      <c r="J38" s="330" t="str">
        <f t="shared" si="1"/>
        <v>Tốt</v>
      </c>
      <c r="K38" s="329"/>
      <c r="L38" s="333"/>
      <c r="M38" s="155"/>
    </row>
    <row r="39" spans="1:13" ht="15.75" x14ac:dyDescent="0.25">
      <c r="A39" s="327">
        <v>29</v>
      </c>
      <c r="B39" s="230">
        <v>18020040</v>
      </c>
      <c r="C39" s="348" t="s">
        <v>1048</v>
      </c>
      <c r="D39" s="349">
        <v>36612</v>
      </c>
      <c r="E39" s="230">
        <v>0</v>
      </c>
      <c r="F39" s="230">
        <v>0</v>
      </c>
      <c r="G39" s="230">
        <v>0</v>
      </c>
      <c r="H39" s="329" t="str">
        <f t="shared" si="0"/>
        <v>Kém</v>
      </c>
      <c r="I39" s="230">
        <v>0</v>
      </c>
      <c r="J39" s="330" t="str">
        <f t="shared" si="1"/>
        <v>Kém</v>
      </c>
      <c r="K39" s="296"/>
      <c r="L39" s="310"/>
      <c r="M39" s="155"/>
    </row>
    <row r="40" spans="1:13" ht="15.75" x14ac:dyDescent="0.25">
      <c r="A40" s="329">
        <v>30</v>
      </c>
      <c r="B40" s="230">
        <v>18020888</v>
      </c>
      <c r="C40" s="348" t="s">
        <v>52</v>
      </c>
      <c r="D40" s="349">
        <v>36605</v>
      </c>
      <c r="E40" s="350">
        <v>80</v>
      </c>
      <c r="F40" s="350">
        <v>80</v>
      </c>
      <c r="G40" s="350">
        <v>80</v>
      </c>
      <c r="H40" s="329" t="str">
        <f t="shared" si="0"/>
        <v>Tốt</v>
      </c>
      <c r="I40" s="350">
        <v>80</v>
      </c>
      <c r="J40" s="330" t="str">
        <f t="shared" si="1"/>
        <v>Tốt</v>
      </c>
      <c r="K40" s="323"/>
      <c r="L40" s="324"/>
      <c r="M40" s="155"/>
    </row>
    <row r="41" spans="1:13" ht="15.75" x14ac:dyDescent="0.25">
      <c r="A41" s="327">
        <v>31</v>
      </c>
      <c r="B41" s="230">
        <v>18020923</v>
      </c>
      <c r="C41" s="348" t="s">
        <v>59</v>
      </c>
      <c r="D41" s="349">
        <v>36649</v>
      </c>
      <c r="E41" s="230">
        <v>90</v>
      </c>
      <c r="F41" s="230">
        <v>90</v>
      </c>
      <c r="G41" s="230">
        <v>90</v>
      </c>
      <c r="H41" s="329" t="str">
        <f t="shared" si="0"/>
        <v>Xuất sắc</v>
      </c>
      <c r="I41" s="230">
        <v>90</v>
      </c>
      <c r="J41" s="330" t="str">
        <f t="shared" si="1"/>
        <v>Xuất sắc</v>
      </c>
      <c r="K41" s="296"/>
      <c r="L41" s="310"/>
      <c r="M41" s="155"/>
    </row>
    <row r="42" spans="1:13" ht="15.75" x14ac:dyDescent="0.25">
      <c r="A42" s="329">
        <v>32</v>
      </c>
      <c r="B42" s="230">
        <v>18020043</v>
      </c>
      <c r="C42" s="348" t="s">
        <v>1049</v>
      </c>
      <c r="D42" s="349">
        <v>36890</v>
      </c>
      <c r="E42" s="230">
        <v>80</v>
      </c>
      <c r="F42" s="230">
        <v>80</v>
      </c>
      <c r="G42" s="230">
        <v>80</v>
      </c>
      <c r="H42" s="329" t="str">
        <f t="shared" si="0"/>
        <v>Tốt</v>
      </c>
      <c r="I42" s="230">
        <v>80</v>
      </c>
      <c r="J42" s="330" t="str">
        <f t="shared" si="1"/>
        <v>Tốt</v>
      </c>
      <c r="K42" s="323"/>
      <c r="L42" s="324"/>
      <c r="M42" s="155"/>
    </row>
    <row r="43" spans="1:13" ht="15.75" x14ac:dyDescent="0.25">
      <c r="A43" s="327">
        <v>33</v>
      </c>
      <c r="B43" s="230">
        <v>18020945</v>
      </c>
      <c r="C43" s="348" t="s">
        <v>1050</v>
      </c>
      <c r="D43" s="349">
        <v>36833</v>
      </c>
      <c r="E43" s="230">
        <v>90</v>
      </c>
      <c r="F43" s="230">
        <v>90</v>
      </c>
      <c r="G43" s="230">
        <v>90</v>
      </c>
      <c r="H43" s="329" t="str">
        <f t="shared" si="0"/>
        <v>Xuất sắc</v>
      </c>
      <c r="I43" s="230">
        <v>90</v>
      </c>
      <c r="J43" s="330" t="str">
        <f t="shared" si="1"/>
        <v>Xuất sắc</v>
      </c>
      <c r="K43" s="323"/>
      <c r="L43" s="324"/>
      <c r="M43" s="155"/>
    </row>
    <row r="44" spans="1:13" ht="15.75" x14ac:dyDescent="0.25">
      <c r="A44" s="329">
        <v>34</v>
      </c>
      <c r="B44" s="230">
        <v>18020970</v>
      </c>
      <c r="C44" s="348" t="s">
        <v>1052</v>
      </c>
      <c r="D44" s="349">
        <v>36830</v>
      </c>
      <c r="E44" s="230">
        <v>90</v>
      </c>
      <c r="F44" s="230">
        <v>90</v>
      </c>
      <c r="G44" s="230">
        <v>90</v>
      </c>
      <c r="H44" s="329" t="str">
        <f t="shared" si="0"/>
        <v>Xuất sắc</v>
      </c>
      <c r="I44" s="230">
        <v>90</v>
      </c>
      <c r="J44" s="330" t="str">
        <f t="shared" si="1"/>
        <v>Xuất sắc</v>
      </c>
      <c r="K44" s="323"/>
      <c r="L44" s="324"/>
      <c r="M44" s="155"/>
    </row>
    <row r="45" spans="1:13" ht="15.75" x14ac:dyDescent="0.25">
      <c r="A45" s="327">
        <v>35</v>
      </c>
      <c r="B45" s="230">
        <v>18020982</v>
      </c>
      <c r="C45" s="348" t="s">
        <v>1053</v>
      </c>
      <c r="D45" s="349">
        <v>36545</v>
      </c>
      <c r="E45" s="230">
        <v>92</v>
      </c>
      <c r="F45" s="230">
        <v>92</v>
      </c>
      <c r="G45" s="230">
        <v>92</v>
      </c>
      <c r="H45" s="329" t="str">
        <f t="shared" si="0"/>
        <v>Xuất sắc</v>
      </c>
      <c r="I45" s="230">
        <v>92</v>
      </c>
      <c r="J45" s="330" t="str">
        <f t="shared" si="1"/>
        <v>Xuất sắc</v>
      </c>
      <c r="K45" s="323"/>
      <c r="L45" s="324"/>
      <c r="M45" s="155"/>
    </row>
    <row r="46" spans="1:13" ht="15.75" x14ac:dyDescent="0.25">
      <c r="A46" s="329">
        <v>36</v>
      </c>
      <c r="B46" s="230">
        <v>18021025</v>
      </c>
      <c r="C46" s="348" t="s">
        <v>1055</v>
      </c>
      <c r="D46" s="349">
        <v>36600</v>
      </c>
      <c r="E46" s="230">
        <v>96</v>
      </c>
      <c r="F46" s="230">
        <v>91</v>
      </c>
      <c r="G46" s="230">
        <v>91</v>
      </c>
      <c r="H46" s="329" t="str">
        <f t="shared" si="0"/>
        <v>Xuất sắc</v>
      </c>
      <c r="I46" s="230">
        <v>91</v>
      </c>
      <c r="J46" s="330" t="str">
        <f t="shared" si="1"/>
        <v>Xuất sắc</v>
      </c>
      <c r="K46" s="323"/>
      <c r="L46" s="324"/>
      <c r="M46" s="155"/>
    </row>
    <row r="47" spans="1:13" ht="15.75" x14ac:dyDescent="0.25">
      <c r="A47" s="327">
        <v>37</v>
      </c>
      <c r="B47" s="230">
        <v>18021124</v>
      </c>
      <c r="C47" s="348" t="s">
        <v>1058</v>
      </c>
      <c r="D47" s="349">
        <v>36764</v>
      </c>
      <c r="E47" s="230">
        <v>80</v>
      </c>
      <c r="F47" s="230">
        <v>80</v>
      </c>
      <c r="G47" s="230">
        <v>80</v>
      </c>
      <c r="H47" s="329" t="str">
        <f t="shared" si="0"/>
        <v>Tốt</v>
      </c>
      <c r="I47" s="230">
        <v>80</v>
      </c>
      <c r="J47" s="330" t="str">
        <f t="shared" si="1"/>
        <v>Tốt</v>
      </c>
      <c r="K47" s="323"/>
      <c r="L47" s="324"/>
      <c r="M47" s="155"/>
    </row>
    <row r="48" spans="1:13" ht="15.75" x14ac:dyDescent="0.25">
      <c r="A48" s="329">
        <v>38</v>
      </c>
      <c r="B48" s="230">
        <v>18021171</v>
      </c>
      <c r="C48" s="348" t="s">
        <v>1059</v>
      </c>
      <c r="D48" s="349">
        <v>36677</v>
      </c>
      <c r="E48" s="230">
        <v>90</v>
      </c>
      <c r="F48" s="230">
        <v>90</v>
      </c>
      <c r="G48" s="230">
        <v>90</v>
      </c>
      <c r="H48" s="329" t="str">
        <f t="shared" si="0"/>
        <v>Xuất sắc</v>
      </c>
      <c r="I48" s="230">
        <v>90</v>
      </c>
      <c r="J48" s="330" t="str">
        <f t="shared" si="1"/>
        <v>Xuất sắc</v>
      </c>
      <c r="K48" s="323"/>
      <c r="L48" s="324"/>
      <c r="M48" s="155"/>
    </row>
    <row r="49" spans="1:13" ht="15.75" x14ac:dyDescent="0.25">
      <c r="A49" s="327">
        <v>39</v>
      </c>
      <c r="B49" s="230">
        <v>18021186</v>
      </c>
      <c r="C49" s="348" t="s">
        <v>1060</v>
      </c>
      <c r="D49" s="349">
        <v>36752</v>
      </c>
      <c r="E49" s="230">
        <v>92</v>
      </c>
      <c r="F49" s="230">
        <v>92</v>
      </c>
      <c r="G49" s="230">
        <v>92</v>
      </c>
      <c r="H49" s="329" t="str">
        <f t="shared" si="0"/>
        <v>Xuất sắc</v>
      </c>
      <c r="I49" s="230">
        <v>92</v>
      </c>
      <c r="J49" s="330" t="str">
        <f t="shared" si="1"/>
        <v>Xuất sắc</v>
      </c>
      <c r="K49" s="329"/>
      <c r="L49" s="333"/>
      <c r="M49" s="155"/>
    </row>
    <row r="50" spans="1:13" ht="15.75" x14ac:dyDescent="0.25">
      <c r="A50" s="329">
        <v>40</v>
      </c>
      <c r="B50" s="230">
        <v>18021199</v>
      </c>
      <c r="C50" s="348" t="s">
        <v>1061</v>
      </c>
      <c r="D50" s="349">
        <v>36735</v>
      </c>
      <c r="E50" s="230">
        <v>92</v>
      </c>
      <c r="F50" s="230">
        <v>92</v>
      </c>
      <c r="G50" s="230">
        <v>92</v>
      </c>
      <c r="H50" s="329" t="str">
        <f t="shared" si="0"/>
        <v>Xuất sắc</v>
      </c>
      <c r="I50" s="230">
        <v>92</v>
      </c>
      <c r="J50" s="330" t="str">
        <f t="shared" si="1"/>
        <v>Xuất sắc</v>
      </c>
      <c r="K50" s="323"/>
      <c r="L50" s="324"/>
      <c r="M50" s="155"/>
    </row>
    <row r="51" spans="1:13" ht="15.75" x14ac:dyDescent="0.25">
      <c r="A51" s="327">
        <v>41</v>
      </c>
      <c r="B51" s="230">
        <v>18021140</v>
      </c>
      <c r="C51" s="348" t="s">
        <v>1062</v>
      </c>
      <c r="D51" s="349">
        <v>36819</v>
      </c>
      <c r="E51" s="230">
        <v>82</v>
      </c>
      <c r="F51" s="230">
        <v>82</v>
      </c>
      <c r="G51" s="230">
        <v>82</v>
      </c>
      <c r="H51" s="329" t="str">
        <f t="shared" si="0"/>
        <v>Tốt</v>
      </c>
      <c r="I51" s="230">
        <v>82</v>
      </c>
      <c r="J51" s="330" t="str">
        <f t="shared" si="1"/>
        <v>Tốt</v>
      </c>
      <c r="K51" s="296"/>
      <c r="L51" s="310"/>
      <c r="M51" s="155"/>
    </row>
    <row r="52" spans="1:13" ht="15.75" x14ac:dyDescent="0.25">
      <c r="A52" s="329">
        <v>42</v>
      </c>
      <c r="B52" s="230">
        <v>18021255</v>
      </c>
      <c r="C52" s="348" t="s">
        <v>1064</v>
      </c>
      <c r="D52" s="349">
        <v>36672</v>
      </c>
      <c r="E52" s="230">
        <v>92</v>
      </c>
      <c r="F52" s="230">
        <v>92</v>
      </c>
      <c r="G52" s="230">
        <v>92</v>
      </c>
      <c r="H52" s="329" t="str">
        <f t="shared" si="0"/>
        <v>Xuất sắc</v>
      </c>
      <c r="I52" s="230">
        <v>92</v>
      </c>
      <c r="J52" s="330" t="str">
        <f t="shared" si="1"/>
        <v>Xuất sắc</v>
      </c>
      <c r="K52" s="323"/>
      <c r="L52" s="324"/>
      <c r="M52" s="155"/>
    </row>
    <row r="53" spans="1:13" ht="15.75" x14ac:dyDescent="0.25">
      <c r="A53" s="327">
        <v>43</v>
      </c>
      <c r="B53" s="230">
        <v>18021298</v>
      </c>
      <c r="C53" s="348" t="s">
        <v>1066</v>
      </c>
      <c r="D53" s="349">
        <v>36857</v>
      </c>
      <c r="E53" s="230">
        <v>100</v>
      </c>
      <c r="F53" s="230">
        <v>90</v>
      </c>
      <c r="G53" s="230">
        <v>90</v>
      </c>
      <c r="H53" s="329" t="str">
        <f t="shared" si="0"/>
        <v>Xuất sắc</v>
      </c>
      <c r="I53" s="230">
        <v>90</v>
      </c>
      <c r="J53" s="330" t="str">
        <f t="shared" si="1"/>
        <v>Xuất sắc</v>
      </c>
      <c r="K53" s="323"/>
      <c r="L53" s="324"/>
      <c r="M53" s="155"/>
    </row>
    <row r="54" spans="1:13" ht="15.75" x14ac:dyDescent="0.25">
      <c r="A54" s="329">
        <v>44</v>
      </c>
      <c r="B54" s="230">
        <v>18021311</v>
      </c>
      <c r="C54" s="348" t="s">
        <v>1067</v>
      </c>
      <c r="D54" s="349">
        <v>36539</v>
      </c>
      <c r="E54" s="350">
        <v>92</v>
      </c>
      <c r="F54" s="350">
        <v>92</v>
      </c>
      <c r="G54" s="350">
        <v>92</v>
      </c>
      <c r="H54" s="329" t="str">
        <f t="shared" si="0"/>
        <v>Xuất sắc</v>
      </c>
      <c r="I54" s="350">
        <v>92</v>
      </c>
      <c r="J54" s="330" t="str">
        <f t="shared" si="1"/>
        <v>Xuất sắc</v>
      </c>
      <c r="K54" s="332"/>
      <c r="L54" s="334"/>
      <c r="M54" s="155"/>
    </row>
    <row r="55" spans="1:13" ht="15.75" x14ac:dyDescent="0.25">
      <c r="A55" s="327">
        <v>45</v>
      </c>
      <c r="B55" s="230">
        <v>18021315</v>
      </c>
      <c r="C55" s="348" t="s">
        <v>1068</v>
      </c>
      <c r="D55" s="349">
        <v>36597</v>
      </c>
      <c r="E55" s="350">
        <v>80</v>
      </c>
      <c r="F55" s="350">
        <v>80</v>
      </c>
      <c r="G55" s="350">
        <v>80</v>
      </c>
      <c r="H55" s="329" t="str">
        <f t="shared" si="0"/>
        <v>Tốt</v>
      </c>
      <c r="I55" s="350">
        <v>80</v>
      </c>
      <c r="J55" s="330" t="str">
        <f t="shared" si="1"/>
        <v>Tốt</v>
      </c>
      <c r="K55" s="296"/>
      <c r="L55" s="310"/>
      <c r="M55" s="155"/>
    </row>
    <row r="56" spans="1:13" ht="15.75" x14ac:dyDescent="0.25">
      <c r="A56" s="329">
        <v>46</v>
      </c>
      <c r="B56" s="230">
        <v>18021336</v>
      </c>
      <c r="C56" s="348" t="s">
        <v>1069</v>
      </c>
      <c r="D56" s="349">
        <v>36776</v>
      </c>
      <c r="E56" s="350">
        <v>90</v>
      </c>
      <c r="F56" s="350">
        <v>90</v>
      </c>
      <c r="G56" s="350">
        <v>90</v>
      </c>
      <c r="H56" s="329" t="str">
        <f t="shared" si="0"/>
        <v>Xuất sắc</v>
      </c>
      <c r="I56" s="350">
        <v>90</v>
      </c>
      <c r="J56" s="330" t="str">
        <f t="shared" si="1"/>
        <v>Xuất sắc</v>
      </c>
      <c r="K56" s="323"/>
      <c r="L56" s="324"/>
      <c r="M56" s="155"/>
    </row>
    <row r="57" spans="1:13" ht="15.75" x14ac:dyDescent="0.25">
      <c r="A57" s="327">
        <v>47</v>
      </c>
      <c r="B57" s="230">
        <v>18021360</v>
      </c>
      <c r="C57" s="348" t="s">
        <v>1070</v>
      </c>
      <c r="D57" s="349">
        <v>36579</v>
      </c>
      <c r="E57" s="350">
        <v>80</v>
      </c>
      <c r="F57" s="350">
        <v>80</v>
      </c>
      <c r="G57" s="350">
        <v>80</v>
      </c>
      <c r="H57" s="329" t="str">
        <f t="shared" ref="H57" si="2">IF(G57&gt;=90,"Xuất sắc",IF(G57&gt;=80,"Tốt", IF(G57&gt;=65,"Khá",IF(G57&gt;=50,"Trung bình", IF(G57&gt;=35, "Yếu", "Kém")))))</f>
        <v>Tốt</v>
      </c>
      <c r="I57" s="350">
        <v>80</v>
      </c>
      <c r="J57" s="330" t="str">
        <f t="shared" ref="J57" si="3">IF(I57&gt;=90,"Xuất sắc",IF(I57&gt;=80,"Tốt", IF(I57&gt;=65,"Khá",IF(I57&gt;=50,"Trung bình", IF(I57&gt;=35, "Yếu", "Kém")))))</f>
        <v>Tốt</v>
      </c>
      <c r="K57" s="327"/>
      <c r="L57" s="333"/>
      <c r="M57" s="155"/>
    </row>
    <row r="58" spans="1:13" ht="25.5" customHeight="1" x14ac:dyDescent="0.25">
      <c r="A58" s="238" t="s">
        <v>1738</v>
      </c>
      <c r="B58" s="239"/>
      <c r="C58" s="240"/>
      <c r="D58" s="241"/>
      <c r="E58" s="239"/>
      <c r="F58" s="239"/>
      <c r="G58" s="239"/>
      <c r="H58" s="239"/>
      <c r="I58" s="239"/>
      <c r="J58" s="239"/>
      <c r="K58" s="239"/>
      <c r="L58" s="240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9:A10"/>
    <mergeCell ref="B9:B10"/>
    <mergeCell ref="C9:C10"/>
    <mergeCell ref="D9:D10"/>
    <mergeCell ref="E9:E10"/>
    <mergeCell ref="M9:M10"/>
    <mergeCell ref="F9:F10"/>
    <mergeCell ref="G9:H9"/>
    <mergeCell ref="I9:J9"/>
    <mergeCell ref="K9:K10"/>
    <mergeCell ref="L9:L10"/>
  </mergeCells>
  <pageMargins left="0.36" right="0.28999999999999998" top="0.32" bottom="0" header="0.2" footer="0.18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47"/>
  <sheetViews>
    <sheetView topLeftCell="A8" workbookViewId="0">
      <selection activeCell="O16" sqref="O16"/>
    </sheetView>
  </sheetViews>
  <sheetFormatPr defaultColWidth="9.140625" defaultRowHeight="15.75" x14ac:dyDescent="0.25"/>
  <cols>
    <col min="1" max="1" width="7.42578125" style="259" customWidth="1"/>
    <col min="2" max="2" width="11.5703125" style="259" customWidth="1"/>
    <col min="3" max="3" width="21.7109375" style="274" customWidth="1"/>
    <col min="4" max="4" width="13.42578125" style="273" customWidth="1"/>
    <col min="5" max="5" width="10.7109375" style="259" customWidth="1"/>
    <col min="6" max="6" width="11" style="259" customWidth="1"/>
    <col min="7" max="7" width="6.140625" style="259" customWidth="1"/>
    <col min="8" max="8" width="10.7109375" style="274" customWidth="1"/>
    <col min="9" max="9" width="8.28515625" style="259" customWidth="1"/>
    <col min="10" max="10" width="12.5703125" style="259" customWidth="1"/>
    <col min="11" max="11" width="7" style="260" hidden="1" customWidth="1"/>
    <col min="12" max="12" width="15.7109375" style="261" hidden="1" customWidth="1"/>
    <col min="13" max="13" width="0" style="274" hidden="1" customWidth="1"/>
    <col min="14" max="16384" width="9.140625" style="274"/>
  </cols>
  <sheetData>
    <row r="1" spans="1:13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59"/>
      <c r="L1" s="274"/>
    </row>
    <row r="2" spans="1:13" hidden="1" x14ac:dyDescent="0.25">
      <c r="A2" s="426" t="s">
        <v>1223</v>
      </c>
      <c r="B2" s="426"/>
      <c r="C2" s="426"/>
      <c r="D2" s="426"/>
      <c r="E2" s="426"/>
      <c r="F2" s="426"/>
      <c r="G2" s="426"/>
      <c r="H2" s="426"/>
      <c r="I2" s="426"/>
      <c r="J2" s="426"/>
      <c r="K2" s="259"/>
      <c r="L2" s="274"/>
    </row>
    <row r="3" spans="1:13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59"/>
      <c r="L3" s="274"/>
    </row>
    <row r="4" spans="1:13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59"/>
      <c r="L4" s="274"/>
    </row>
    <row r="5" spans="1:13" x14ac:dyDescent="0.25">
      <c r="A5" s="438" t="s">
        <v>7</v>
      </c>
      <c r="B5" s="438"/>
      <c r="C5" s="438"/>
      <c r="D5" s="438"/>
      <c r="E5" s="150"/>
      <c r="F5" s="150"/>
      <c r="G5" s="150"/>
    </row>
    <row r="6" spans="1:13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</row>
    <row r="7" spans="1:13" x14ac:dyDescent="0.25">
      <c r="A7" s="226"/>
      <c r="B7" s="150"/>
      <c r="C7" s="3"/>
      <c r="D7" s="13"/>
      <c r="E7" s="150"/>
      <c r="F7" s="150"/>
      <c r="G7" s="4"/>
    </row>
    <row r="8" spans="1:13" ht="36.75" customHeight="1" x14ac:dyDescent="0.25">
      <c r="A8" s="436" t="s">
        <v>2316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240" customFormat="1" x14ac:dyDescent="0.25">
      <c r="A9" s="239"/>
      <c r="B9" s="239"/>
      <c r="D9" s="264"/>
      <c r="E9" s="239"/>
      <c r="F9" s="239"/>
      <c r="G9" s="239"/>
      <c r="I9" s="239"/>
      <c r="J9" s="239"/>
      <c r="K9" s="239"/>
      <c r="L9" s="265"/>
    </row>
    <row r="10" spans="1:13" s="240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29" t="s">
        <v>1730</v>
      </c>
    </row>
    <row r="11" spans="1:13" s="240" customFormat="1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29"/>
    </row>
    <row r="12" spans="1:13" s="240" customFormat="1" x14ac:dyDescent="0.25">
      <c r="A12" s="327">
        <v>1</v>
      </c>
      <c r="B12" s="331">
        <v>18020003</v>
      </c>
      <c r="C12" s="344" t="s">
        <v>981</v>
      </c>
      <c r="D12" s="345">
        <v>36809</v>
      </c>
      <c r="E12" s="329">
        <v>0</v>
      </c>
      <c r="F12" s="329">
        <v>0</v>
      </c>
      <c r="G12" s="329">
        <v>0</v>
      </c>
      <c r="H12" s="320" t="str">
        <f>IF(G12&gt;=90,"Xuất sắc",IF(G12&gt;=80,"Tốt", IF(G12&gt;=65,"Khá",IF(G12&gt;=50,"Trung bình", IF(G12&gt;=35, "Yếu", "Kém")))))</f>
        <v>Kém</v>
      </c>
      <c r="I12" s="329">
        <v>0</v>
      </c>
      <c r="J12" s="330" t="str">
        <f>IF(I12&gt;=90,"Xuất sắc",IF(I12&gt;=80,"Tốt", IF(I12&gt;=65,"Khá",IF(I12&gt;=50,"Trung bình", IF(I12&gt;=35, "Yếu", "Kém")))))</f>
        <v>Kém</v>
      </c>
      <c r="K12" s="296"/>
      <c r="L12" s="310"/>
      <c r="M12" s="320"/>
    </row>
    <row r="13" spans="1:13" x14ac:dyDescent="0.25">
      <c r="A13" s="329">
        <v>2</v>
      </c>
      <c r="B13" s="331">
        <v>18020001</v>
      </c>
      <c r="C13" s="344" t="s">
        <v>982</v>
      </c>
      <c r="D13" s="345">
        <v>36872</v>
      </c>
      <c r="E13" s="329">
        <v>90</v>
      </c>
      <c r="F13" s="329">
        <v>90</v>
      </c>
      <c r="G13" s="329">
        <v>90</v>
      </c>
      <c r="H13" s="320" t="str">
        <f>IF(G13&gt;=90,"Xuất sắc",IF(G13&gt;=80,"Tốt", IF(G13&gt;=65,"Khá",IF(G13&gt;=50,"Trung bình", IF(G13&gt;=35, "Yếu", "Kém")))))</f>
        <v>Xuất sắc</v>
      </c>
      <c r="I13" s="329">
        <v>90</v>
      </c>
      <c r="J13" s="330" t="str">
        <f>IF(I13&gt;=90,"Xuất sắc",IF(I13&gt;=80,"Tốt", IF(I13&gt;=65,"Khá",IF(I13&gt;=50,"Trung bình", IF(I13&gt;=35, "Yếu", "Kém")))))</f>
        <v>Xuất sắc</v>
      </c>
      <c r="K13" s="327"/>
      <c r="L13" s="333"/>
      <c r="M13" s="320"/>
    </row>
    <row r="14" spans="1:13" s="240" customFormat="1" x14ac:dyDescent="0.25">
      <c r="A14" s="327">
        <v>3</v>
      </c>
      <c r="B14" s="331">
        <v>18020195</v>
      </c>
      <c r="C14" s="344" t="s">
        <v>983</v>
      </c>
      <c r="D14" s="345">
        <v>36810</v>
      </c>
      <c r="E14" s="329">
        <v>95</v>
      </c>
      <c r="F14" s="329">
        <v>95</v>
      </c>
      <c r="G14" s="329">
        <v>95</v>
      </c>
      <c r="H14" s="320" t="str">
        <f t="shared" ref="H14:H45" si="0">IF(G14&gt;=90,"Xuất sắc",IF(G14&gt;=80,"Tốt", IF(G14&gt;=65,"Khá",IF(G14&gt;=50,"Trung bình", IF(G14&gt;=35, "Yếu", "Kém")))))</f>
        <v>Xuất sắc</v>
      </c>
      <c r="I14" s="329">
        <v>95</v>
      </c>
      <c r="J14" s="330" t="str">
        <f t="shared" ref="J14:J45" si="1">IF(I14&gt;=90,"Xuất sắc",IF(I14&gt;=80,"Tốt", IF(I14&gt;=65,"Khá",IF(I14&gt;=50,"Trung bình", IF(I14&gt;=35, "Yếu", "Kém")))))</f>
        <v>Xuất sắc</v>
      </c>
      <c r="K14" s="323"/>
      <c r="L14" s="324"/>
      <c r="M14" s="320"/>
    </row>
    <row r="15" spans="1:13" s="240" customFormat="1" x14ac:dyDescent="0.25">
      <c r="A15" s="327">
        <v>4</v>
      </c>
      <c r="B15" s="331">
        <v>18020413</v>
      </c>
      <c r="C15" s="344" t="s">
        <v>984</v>
      </c>
      <c r="D15" s="345">
        <v>36890</v>
      </c>
      <c r="E15" s="329">
        <v>0</v>
      </c>
      <c r="F15" s="329">
        <v>0</v>
      </c>
      <c r="G15" s="329">
        <v>0</v>
      </c>
      <c r="H15" s="320" t="str">
        <f t="shared" si="0"/>
        <v>Kém</v>
      </c>
      <c r="I15" s="329">
        <v>0</v>
      </c>
      <c r="J15" s="330" t="str">
        <f t="shared" si="1"/>
        <v>Kém</v>
      </c>
      <c r="K15" s="332"/>
      <c r="L15" s="334"/>
      <c r="M15" s="320"/>
    </row>
    <row r="16" spans="1:13" s="240" customFormat="1" x14ac:dyDescent="0.25">
      <c r="A16" s="327">
        <v>5</v>
      </c>
      <c r="B16" s="331">
        <v>18020015</v>
      </c>
      <c r="C16" s="344" t="s">
        <v>985</v>
      </c>
      <c r="D16" s="345">
        <v>36815</v>
      </c>
      <c r="E16" s="329">
        <v>90</v>
      </c>
      <c r="F16" s="329">
        <v>90</v>
      </c>
      <c r="G16" s="329">
        <v>90</v>
      </c>
      <c r="H16" s="320" t="str">
        <f t="shared" si="0"/>
        <v>Xuất sắc</v>
      </c>
      <c r="I16" s="329">
        <v>90</v>
      </c>
      <c r="J16" s="330" t="str">
        <f t="shared" si="1"/>
        <v>Xuất sắc</v>
      </c>
      <c r="K16" s="323"/>
      <c r="L16" s="324"/>
      <c r="M16" s="320"/>
    </row>
    <row r="17" spans="1:13" s="240" customFormat="1" x14ac:dyDescent="0.25">
      <c r="A17" s="329">
        <v>6</v>
      </c>
      <c r="B17" s="331">
        <v>18020007</v>
      </c>
      <c r="C17" s="344" t="s">
        <v>986</v>
      </c>
      <c r="D17" s="345">
        <v>36544</v>
      </c>
      <c r="E17" s="329">
        <v>90</v>
      </c>
      <c r="F17" s="329">
        <v>90</v>
      </c>
      <c r="G17" s="329">
        <v>90</v>
      </c>
      <c r="H17" s="320" t="str">
        <f t="shared" si="0"/>
        <v>Xuất sắc</v>
      </c>
      <c r="I17" s="329">
        <v>90</v>
      </c>
      <c r="J17" s="330" t="str">
        <f t="shared" si="1"/>
        <v>Xuất sắc</v>
      </c>
      <c r="K17" s="323"/>
      <c r="L17" s="324"/>
      <c r="M17" s="320"/>
    </row>
    <row r="18" spans="1:13" s="240" customFormat="1" x14ac:dyDescent="0.25">
      <c r="A18" s="327">
        <v>7</v>
      </c>
      <c r="B18" s="331">
        <v>18020539</v>
      </c>
      <c r="C18" s="344" t="s">
        <v>987</v>
      </c>
      <c r="D18" s="345">
        <v>36592</v>
      </c>
      <c r="E18" s="329">
        <v>80</v>
      </c>
      <c r="F18" s="329">
        <v>80</v>
      </c>
      <c r="G18" s="329">
        <v>80</v>
      </c>
      <c r="H18" s="320" t="str">
        <f t="shared" si="0"/>
        <v>Tốt</v>
      </c>
      <c r="I18" s="329">
        <v>80</v>
      </c>
      <c r="J18" s="330" t="str">
        <f t="shared" si="1"/>
        <v>Tốt</v>
      </c>
      <c r="K18" s="323"/>
      <c r="L18" s="324"/>
      <c r="M18" s="320"/>
    </row>
    <row r="19" spans="1:13" s="240" customFormat="1" x14ac:dyDescent="0.25">
      <c r="A19" s="329">
        <v>8</v>
      </c>
      <c r="B19" s="331">
        <v>18020019</v>
      </c>
      <c r="C19" s="344" t="s">
        <v>988</v>
      </c>
      <c r="D19" s="345">
        <v>36836</v>
      </c>
      <c r="E19" s="329">
        <v>80</v>
      </c>
      <c r="F19" s="329">
        <v>80</v>
      </c>
      <c r="G19" s="329">
        <v>80</v>
      </c>
      <c r="H19" s="320" t="str">
        <f t="shared" si="0"/>
        <v>Tốt</v>
      </c>
      <c r="I19" s="329">
        <v>80</v>
      </c>
      <c r="J19" s="330" t="str">
        <f t="shared" si="1"/>
        <v>Tốt</v>
      </c>
      <c r="K19" s="323"/>
      <c r="L19" s="324"/>
      <c r="M19" s="320"/>
    </row>
    <row r="20" spans="1:13" s="240" customFormat="1" x14ac:dyDescent="0.25">
      <c r="A20" s="327">
        <v>9</v>
      </c>
      <c r="B20" s="331">
        <v>18020629</v>
      </c>
      <c r="C20" s="344" t="s">
        <v>989</v>
      </c>
      <c r="D20" s="345">
        <v>36859</v>
      </c>
      <c r="E20" s="329">
        <v>85</v>
      </c>
      <c r="F20" s="329">
        <v>85</v>
      </c>
      <c r="G20" s="329">
        <v>85</v>
      </c>
      <c r="H20" s="320" t="str">
        <f t="shared" si="0"/>
        <v>Tốt</v>
      </c>
      <c r="I20" s="329">
        <v>85</v>
      </c>
      <c r="J20" s="330" t="str">
        <f t="shared" si="1"/>
        <v>Tốt</v>
      </c>
      <c r="K20" s="323"/>
      <c r="L20" s="324"/>
      <c r="M20" s="320"/>
    </row>
    <row r="21" spans="1:13" s="240" customFormat="1" x14ac:dyDescent="0.25">
      <c r="A21" s="327">
        <v>10</v>
      </c>
      <c r="B21" s="331">
        <v>18020022</v>
      </c>
      <c r="C21" s="344" t="s">
        <v>990</v>
      </c>
      <c r="D21" s="345">
        <v>36593</v>
      </c>
      <c r="E21" s="329">
        <v>90</v>
      </c>
      <c r="F21" s="329">
        <v>90</v>
      </c>
      <c r="G21" s="329">
        <v>90</v>
      </c>
      <c r="H21" s="320" t="str">
        <f t="shared" si="0"/>
        <v>Xuất sắc</v>
      </c>
      <c r="I21" s="329">
        <v>90</v>
      </c>
      <c r="J21" s="330" t="str">
        <f t="shared" si="1"/>
        <v>Xuất sắc</v>
      </c>
      <c r="K21" s="329"/>
      <c r="L21" s="333"/>
      <c r="M21" s="320"/>
    </row>
    <row r="22" spans="1:13" s="240" customFormat="1" x14ac:dyDescent="0.25">
      <c r="A22" s="327">
        <v>11</v>
      </c>
      <c r="B22" s="331">
        <v>18020023</v>
      </c>
      <c r="C22" s="344" t="s">
        <v>506</v>
      </c>
      <c r="D22" s="345">
        <v>36659</v>
      </c>
      <c r="E22" s="329">
        <v>90</v>
      </c>
      <c r="F22" s="329">
        <v>90</v>
      </c>
      <c r="G22" s="329">
        <v>90</v>
      </c>
      <c r="H22" s="320" t="str">
        <f t="shared" si="0"/>
        <v>Xuất sắc</v>
      </c>
      <c r="I22" s="329">
        <v>90</v>
      </c>
      <c r="J22" s="330" t="str">
        <f t="shared" si="1"/>
        <v>Xuất sắc</v>
      </c>
      <c r="K22" s="329"/>
      <c r="L22" s="333"/>
      <c r="M22" s="320"/>
    </row>
    <row r="23" spans="1:13" s="240" customFormat="1" x14ac:dyDescent="0.25">
      <c r="A23" s="329">
        <v>12</v>
      </c>
      <c r="B23" s="331">
        <v>18020666</v>
      </c>
      <c r="C23" s="344" t="s">
        <v>991</v>
      </c>
      <c r="D23" s="345">
        <v>36862</v>
      </c>
      <c r="E23" s="329">
        <v>90</v>
      </c>
      <c r="F23" s="329">
        <v>90</v>
      </c>
      <c r="G23" s="329">
        <v>90</v>
      </c>
      <c r="H23" s="320" t="str">
        <f t="shared" si="0"/>
        <v>Xuất sắc</v>
      </c>
      <c r="I23" s="329">
        <v>90</v>
      </c>
      <c r="J23" s="330" t="str">
        <f t="shared" si="1"/>
        <v>Xuất sắc</v>
      </c>
      <c r="K23" s="323"/>
      <c r="L23" s="324"/>
      <c r="M23" s="320"/>
    </row>
    <row r="24" spans="1:13" s="240" customFormat="1" x14ac:dyDescent="0.25">
      <c r="A24" s="327">
        <v>13</v>
      </c>
      <c r="B24" s="331">
        <v>18020020</v>
      </c>
      <c r="C24" s="344" t="s">
        <v>992</v>
      </c>
      <c r="D24" s="345">
        <v>36826</v>
      </c>
      <c r="E24" s="329">
        <v>80</v>
      </c>
      <c r="F24" s="329">
        <v>80</v>
      </c>
      <c r="G24" s="329">
        <v>80</v>
      </c>
      <c r="H24" s="320" t="str">
        <f t="shared" si="0"/>
        <v>Tốt</v>
      </c>
      <c r="I24" s="329">
        <v>80</v>
      </c>
      <c r="J24" s="330" t="str">
        <f t="shared" si="1"/>
        <v>Tốt</v>
      </c>
      <c r="K24" s="323"/>
      <c r="L24" s="324"/>
      <c r="M24" s="320"/>
    </row>
    <row r="25" spans="1:13" s="240" customFormat="1" x14ac:dyDescent="0.25">
      <c r="A25" s="329">
        <v>14</v>
      </c>
      <c r="B25" s="331">
        <v>18020695</v>
      </c>
      <c r="C25" s="344" t="s">
        <v>994</v>
      </c>
      <c r="D25" s="345">
        <v>36871</v>
      </c>
      <c r="E25" s="329">
        <v>90</v>
      </c>
      <c r="F25" s="329">
        <v>90</v>
      </c>
      <c r="G25" s="329">
        <v>90</v>
      </c>
      <c r="H25" s="320" t="str">
        <f t="shared" si="0"/>
        <v>Xuất sắc</v>
      </c>
      <c r="I25" s="329">
        <v>90</v>
      </c>
      <c r="J25" s="330" t="str">
        <f t="shared" si="1"/>
        <v>Xuất sắc</v>
      </c>
      <c r="K25" s="323"/>
      <c r="L25" s="324"/>
      <c r="M25" s="320"/>
    </row>
    <row r="26" spans="1:13" s="240" customFormat="1" x14ac:dyDescent="0.25">
      <c r="A26" s="327">
        <v>15</v>
      </c>
      <c r="B26" s="331">
        <v>18020776</v>
      </c>
      <c r="C26" s="344" t="s">
        <v>995</v>
      </c>
      <c r="D26" s="345">
        <v>36619</v>
      </c>
      <c r="E26" s="329">
        <v>90</v>
      </c>
      <c r="F26" s="329">
        <v>90</v>
      </c>
      <c r="G26" s="329">
        <v>90</v>
      </c>
      <c r="H26" s="320" t="str">
        <f t="shared" si="0"/>
        <v>Xuất sắc</v>
      </c>
      <c r="I26" s="329">
        <v>90</v>
      </c>
      <c r="J26" s="330" t="str">
        <f t="shared" si="1"/>
        <v>Xuất sắc</v>
      </c>
      <c r="K26" s="323"/>
      <c r="L26" s="324"/>
      <c r="M26" s="320"/>
    </row>
    <row r="27" spans="1:13" s="240" customFormat="1" x14ac:dyDescent="0.25">
      <c r="A27" s="327">
        <v>16</v>
      </c>
      <c r="B27" s="331">
        <v>18020029</v>
      </c>
      <c r="C27" s="344" t="s">
        <v>996</v>
      </c>
      <c r="D27" s="345">
        <v>36695</v>
      </c>
      <c r="E27" s="329">
        <v>92</v>
      </c>
      <c r="F27" s="329">
        <v>92</v>
      </c>
      <c r="G27" s="329">
        <v>92</v>
      </c>
      <c r="H27" s="320" t="str">
        <f t="shared" si="0"/>
        <v>Xuất sắc</v>
      </c>
      <c r="I27" s="329">
        <v>92</v>
      </c>
      <c r="J27" s="330" t="str">
        <f t="shared" si="1"/>
        <v>Xuất sắc</v>
      </c>
      <c r="K27" s="329"/>
      <c r="L27" s="333"/>
      <c r="M27" s="320"/>
    </row>
    <row r="28" spans="1:13" s="240" customFormat="1" x14ac:dyDescent="0.25">
      <c r="A28" s="327">
        <v>17</v>
      </c>
      <c r="B28" s="331">
        <v>18020834</v>
      </c>
      <c r="C28" s="344" t="s">
        <v>997</v>
      </c>
      <c r="D28" s="345">
        <v>36812</v>
      </c>
      <c r="E28" s="329">
        <v>95</v>
      </c>
      <c r="F28" s="329">
        <v>95</v>
      </c>
      <c r="G28" s="329">
        <v>95</v>
      </c>
      <c r="H28" s="320" t="str">
        <f t="shared" si="0"/>
        <v>Xuất sắc</v>
      </c>
      <c r="I28" s="329">
        <v>95</v>
      </c>
      <c r="J28" s="330" t="str">
        <f t="shared" si="1"/>
        <v>Xuất sắc</v>
      </c>
      <c r="K28" s="329"/>
      <c r="L28" s="333"/>
      <c r="M28" s="320"/>
    </row>
    <row r="29" spans="1:13" s="240" customFormat="1" x14ac:dyDescent="0.25">
      <c r="A29" s="329">
        <v>18</v>
      </c>
      <c r="B29" s="331">
        <v>18020030</v>
      </c>
      <c r="C29" s="344" t="s">
        <v>999</v>
      </c>
      <c r="D29" s="345">
        <v>36747</v>
      </c>
      <c r="E29" s="329">
        <v>90</v>
      </c>
      <c r="F29" s="329">
        <v>90</v>
      </c>
      <c r="G29" s="329">
        <v>90</v>
      </c>
      <c r="H29" s="320" t="str">
        <f t="shared" si="0"/>
        <v>Xuất sắc</v>
      </c>
      <c r="I29" s="329">
        <v>90</v>
      </c>
      <c r="J29" s="330" t="str">
        <f t="shared" si="1"/>
        <v>Xuất sắc</v>
      </c>
      <c r="K29" s="323"/>
      <c r="L29" s="324"/>
      <c r="M29" s="320"/>
    </row>
    <row r="30" spans="1:13" s="240" customFormat="1" x14ac:dyDescent="0.25">
      <c r="A30" s="327">
        <v>19</v>
      </c>
      <c r="B30" s="331">
        <v>18020039</v>
      </c>
      <c r="C30" s="344" t="s">
        <v>1000</v>
      </c>
      <c r="D30" s="345">
        <v>36879</v>
      </c>
      <c r="E30" s="329">
        <v>90</v>
      </c>
      <c r="F30" s="329">
        <v>90</v>
      </c>
      <c r="G30" s="329">
        <v>90</v>
      </c>
      <c r="H30" s="320" t="str">
        <f t="shared" si="0"/>
        <v>Xuất sắc</v>
      </c>
      <c r="I30" s="329">
        <v>90</v>
      </c>
      <c r="J30" s="330" t="str">
        <f t="shared" si="1"/>
        <v>Xuất sắc</v>
      </c>
      <c r="K30" s="323"/>
      <c r="L30" s="324"/>
      <c r="M30" s="320"/>
    </row>
    <row r="31" spans="1:13" s="240" customFormat="1" x14ac:dyDescent="0.25">
      <c r="A31" s="329">
        <v>20</v>
      </c>
      <c r="B31" s="331">
        <v>18020921</v>
      </c>
      <c r="C31" s="344" t="s">
        <v>1001</v>
      </c>
      <c r="D31" s="345">
        <v>36730</v>
      </c>
      <c r="E31" s="329">
        <v>92</v>
      </c>
      <c r="F31" s="329">
        <v>92</v>
      </c>
      <c r="G31" s="329">
        <v>92</v>
      </c>
      <c r="H31" s="320" t="str">
        <f t="shared" si="0"/>
        <v>Xuất sắc</v>
      </c>
      <c r="I31" s="329">
        <v>92</v>
      </c>
      <c r="J31" s="330" t="str">
        <f t="shared" si="1"/>
        <v>Xuất sắc</v>
      </c>
      <c r="K31" s="323"/>
      <c r="L31" s="324"/>
      <c r="M31" s="320"/>
    </row>
    <row r="32" spans="1:13" s="240" customFormat="1" x14ac:dyDescent="0.25">
      <c r="A32" s="327">
        <v>21</v>
      </c>
      <c r="B32" s="331">
        <v>18020046</v>
      </c>
      <c r="C32" s="344" t="s">
        <v>1002</v>
      </c>
      <c r="D32" s="345">
        <v>36775</v>
      </c>
      <c r="E32" s="329">
        <v>91</v>
      </c>
      <c r="F32" s="329">
        <v>91</v>
      </c>
      <c r="G32" s="329">
        <v>91</v>
      </c>
      <c r="H32" s="320" t="str">
        <f t="shared" si="0"/>
        <v>Xuất sắc</v>
      </c>
      <c r="I32" s="329">
        <v>91</v>
      </c>
      <c r="J32" s="330" t="str">
        <f t="shared" si="1"/>
        <v>Xuất sắc</v>
      </c>
      <c r="K32" s="323"/>
      <c r="L32" s="324"/>
      <c r="M32" s="320"/>
    </row>
    <row r="33" spans="1:13" s="240" customFormat="1" x14ac:dyDescent="0.25">
      <c r="A33" s="327">
        <v>22</v>
      </c>
      <c r="B33" s="331">
        <v>18021196</v>
      </c>
      <c r="C33" s="344" t="s">
        <v>1003</v>
      </c>
      <c r="D33" s="345">
        <v>36731</v>
      </c>
      <c r="E33" s="329">
        <v>90</v>
      </c>
      <c r="F33" s="329">
        <v>90</v>
      </c>
      <c r="G33" s="329">
        <v>90</v>
      </c>
      <c r="H33" s="320" t="str">
        <f t="shared" si="0"/>
        <v>Xuất sắc</v>
      </c>
      <c r="I33" s="329">
        <v>90</v>
      </c>
      <c r="J33" s="330" t="str">
        <f t="shared" si="1"/>
        <v>Xuất sắc</v>
      </c>
      <c r="K33" s="323"/>
      <c r="L33" s="324"/>
      <c r="M33" s="320"/>
    </row>
    <row r="34" spans="1:13" s="240" customFormat="1" x14ac:dyDescent="0.25">
      <c r="A34" s="327">
        <v>23</v>
      </c>
      <c r="B34" s="331">
        <v>18021147</v>
      </c>
      <c r="C34" s="344" t="s">
        <v>107</v>
      </c>
      <c r="D34" s="345">
        <v>36666</v>
      </c>
      <c r="E34" s="329">
        <v>90</v>
      </c>
      <c r="F34" s="329">
        <v>90</v>
      </c>
      <c r="G34" s="329">
        <v>90</v>
      </c>
      <c r="H34" s="320" t="str">
        <f t="shared" si="0"/>
        <v>Xuất sắc</v>
      </c>
      <c r="I34" s="329">
        <v>90</v>
      </c>
      <c r="J34" s="330" t="str">
        <f t="shared" si="1"/>
        <v>Xuất sắc</v>
      </c>
      <c r="K34" s="329"/>
      <c r="L34" s="333"/>
      <c r="M34" s="320"/>
    </row>
    <row r="35" spans="1:13" s="240" customFormat="1" x14ac:dyDescent="0.25">
      <c r="A35" s="329">
        <v>24</v>
      </c>
      <c r="B35" s="331">
        <v>18021145</v>
      </c>
      <c r="C35" s="344" t="s">
        <v>107</v>
      </c>
      <c r="D35" s="345">
        <v>36696</v>
      </c>
      <c r="E35" s="329">
        <v>80</v>
      </c>
      <c r="F35" s="329">
        <v>80</v>
      </c>
      <c r="G35" s="329">
        <v>80</v>
      </c>
      <c r="H35" s="320" t="str">
        <f t="shared" si="0"/>
        <v>Tốt</v>
      </c>
      <c r="I35" s="329">
        <v>80</v>
      </c>
      <c r="J35" s="330" t="str">
        <f t="shared" si="1"/>
        <v>Tốt</v>
      </c>
      <c r="K35" s="323"/>
      <c r="L35" s="324"/>
      <c r="M35" s="320"/>
    </row>
    <row r="36" spans="1:13" s="240" customFormat="1" x14ac:dyDescent="0.25">
      <c r="A36" s="327">
        <v>25</v>
      </c>
      <c r="B36" s="331">
        <v>18021221</v>
      </c>
      <c r="C36" s="344" t="s">
        <v>1004</v>
      </c>
      <c r="D36" s="345">
        <v>36561</v>
      </c>
      <c r="E36" s="335">
        <v>94</v>
      </c>
      <c r="F36" s="335">
        <v>94</v>
      </c>
      <c r="G36" s="335">
        <v>94</v>
      </c>
      <c r="H36" s="320" t="str">
        <f t="shared" si="0"/>
        <v>Xuất sắc</v>
      </c>
      <c r="I36" s="335">
        <v>94</v>
      </c>
      <c r="J36" s="330" t="str">
        <f t="shared" si="1"/>
        <v>Xuất sắc</v>
      </c>
      <c r="K36" s="323"/>
      <c r="L36" s="324"/>
      <c r="M36" s="320"/>
    </row>
    <row r="37" spans="1:13" s="240" customFormat="1" x14ac:dyDescent="0.25">
      <c r="A37" s="329">
        <v>26</v>
      </c>
      <c r="B37" s="331">
        <v>18021233</v>
      </c>
      <c r="C37" s="344" t="s">
        <v>1005</v>
      </c>
      <c r="D37" s="345">
        <v>36876</v>
      </c>
      <c r="E37" s="329">
        <v>90</v>
      </c>
      <c r="F37" s="329">
        <v>90</v>
      </c>
      <c r="G37" s="329">
        <v>90</v>
      </c>
      <c r="H37" s="320" t="str">
        <f t="shared" si="0"/>
        <v>Xuất sắc</v>
      </c>
      <c r="I37" s="329">
        <v>90</v>
      </c>
      <c r="J37" s="330" t="str">
        <f t="shared" si="1"/>
        <v>Xuất sắc</v>
      </c>
      <c r="K37" s="323"/>
      <c r="L37" s="324"/>
      <c r="M37" s="320"/>
    </row>
    <row r="38" spans="1:13" s="240" customFormat="1" x14ac:dyDescent="0.25">
      <c r="A38" s="327">
        <v>27</v>
      </c>
      <c r="B38" s="331">
        <v>18021250</v>
      </c>
      <c r="C38" s="344" t="s">
        <v>914</v>
      </c>
      <c r="D38" s="345">
        <v>36852</v>
      </c>
      <c r="E38" s="329">
        <v>87</v>
      </c>
      <c r="F38" s="329">
        <v>87</v>
      </c>
      <c r="G38" s="329">
        <v>87</v>
      </c>
      <c r="H38" s="320" t="str">
        <f t="shared" si="0"/>
        <v>Tốt</v>
      </c>
      <c r="I38" s="329">
        <v>87</v>
      </c>
      <c r="J38" s="330" t="str">
        <f t="shared" si="1"/>
        <v>Tốt</v>
      </c>
      <c r="K38" s="323"/>
      <c r="L38" s="324"/>
      <c r="M38" s="320"/>
    </row>
    <row r="39" spans="1:13" s="240" customFormat="1" x14ac:dyDescent="0.25">
      <c r="A39" s="327">
        <v>28</v>
      </c>
      <c r="B39" s="331">
        <v>18021301</v>
      </c>
      <c r="C39" s="344" t="s">
        <v>1006</v>
      </c>
      <c r="D39" s="345">
        <v>36540</v>
      </c>
      <c r="E39" s="329">
        <v>90</v>
      </c>
      <c r="F39" s="329">
        <v>90</v>
      </c>
      <c r="G39" s="329">
        <v>90</v>
      </c>
      <c r="H39" s="320" t="str">
        <f t="shared" si="0"/>
        <v>Xuất sắc</v>
      </c>
      <c r="I39" s="329">
        <v>90</v>
      </c>
      <c r="J39" s="330" t="str">
        <f t="shared" si="1"/>
        <v>Xuất sắc</v>
      </c>
      <c r="K39" s="329"/>
      <c r="L39" s="333"/>
      <c r="M39" s="320"/>
    </row>
    <row r="40" spans="1:13" s="240" customFormat="1" x14ac:dyDescent="0.25">
      <c r="A40" s="327">
        <v>29</v>
      </c>
      <c r="B40" s="331">
        <v>18021335</v>
      </c>
      <c r="C40" s="344" t="s">
        <v>1007</v>
      </c>
      <c r="D40" s="345">
        <v>36734</v>
      </c>
      <c r="E40" s="329">
        <v>92</v>
      </c>
      <c r="F40" s="329">
        <v>92</v>
      </c>
      <c r="G40" s="329">
        <v>92</v>
      </c>
      <c r="H40" s="320" t="str">
        <f t="shared" si="0"/>
        <v>Xuất sắc</v>
      </c>
      <c r="I40" s="329">
        <v>92</v>
      </c>
      <c r="J40" s="330" t="str">
        <f t="shared" si="1"/>
        <v>Xuất sắc</v>
      </c>
      <c r="K40" s="296"/>
      <c r="L40" s="310"/>
      <c r="M40" s="320"/>
    </row>
    <row r="41" spans="1:13" s="240" customFormat="1" x14ac:dyDescent="0.25">
      <c r="A41" s="329">
        <v>30</v>
      </c>
      <c r="B41" s="331">
        <v>18020057</v>
      </c>
      <c r="C41" s="344" t="s">
        <v>26</v>
      </c>
      <c r="D41" s="345">
        <v>36705</v>
      </c>
      <c r="E41" s="329">
        <v>95</v>
      </c>
      <c r="F41" s="329">
        <v>95</v>
      </c>
      <c r="G41" s="329">
        <v>95</v>
      </c>
      <c r="H41" s="320" t="str">
        <f t="shared" si="0"/>
        <v>Xuất sắc</v>
      </c>
      <c r="I41" s="329">
        <v>95</v>
      </c>
      <c r="J41" s="330" t="str">
        <f t="shared" si="1"/>
        <v>Xuất sắc</v>
      </c>
      <c r="K41" s="323"/>
      <c r="L41" s="324"/>
      <c r="M41" s="320"/>
    </row>
    <row r="42" spans="1:13" s="240" customFormat="1" x14ac:dyDescent="0.25">
      <c r="A42" s="327">
        <v>31</v>
      </c>
      <c r="B42" s="331">
        <v>18020058</v>
      </c>
      <c r="C42" s="344" t="s">
        <v>919</v>
      </c>
      <c r="D42" s="345">
        <v>36880</v>
      </c>
      <c r="E42" s="329">
        <v>90</v>
      </c>
      <c r="F42" s="329">
        <v>90</v>
      </c>
      <c r="G42" s="329">
        <v>90</v>
      </c>
      <c r="H42" s="320" t="str">
        <f t="shared" si="0"/>
        <v>Xuất sắc</v>
      </c>
      <c r="I42" s="329">
        <v>90</v>
      </c>
      <c r="J42" s="330" t="str">
        <f t="shared" si="1"/>
        <v>Xuất sắc</v>
      </c>
      <c r="K42" s="323"/>
      <c r="L42" s="324"/>
      <c r="M42" s="320"/>
    </row>
    <row r="43" spans="1:13" s="240" customFormat="1" x14ac:dyDescent="0.25">
      <c r="A43" s="329">
        <v>32</v>
      </c>
      <c r="B43" s="331">
        <v>18020060</v>
      </c>
      <c r="C43" s="344" t="s">
        <v>1009</v>
      </c>
      <c r="D43" s="345">
        <v>36769</v>
      </c>
      <c r="E43" s="329">
        <v>94</v>
      </c>
      <c r="F43" s="329">
        <v>94</v>
      </c>
      <c r="G43" s="329">
        <v>94</v>
      </c>
      <c r="H43" s="320" t="str">
        <f t="shared" si="0"/>
        <v>Xuất sắc</v>
      </c>
      <c r="I43" s="329">
        <v>94</v>
      </c>
      <c r="J43" s="330" t="str">
        <f t="shared" si="1"/>
        <v>Xuất sắc</v>
      </c>
      <c r="K43" s="296"/>
      <c r="L43" s="310"/>
      <c r="M43" s="320"/>
    </row>
    <row r="44" spans="1:13" s="240" customFormat="1" x14ac:dyDescent="0.25">
      <c r="A44" s="327">
        <v>33</v>
      </c>
      <c r="B44" s="331">
        <v>18021388</v>
      </c>
      <c r="C44" s="344" t="s">
        <v>1010</v>
      </c>
      <c r="D44" s="345">
        <v>36773</v>
      </c>
      <c r="E44" s="329">
        <v>90</v>
      </c>
      <c r="F44" s="329">
        <v>90</v>
      </c>
      <c r="G44" s="329">
        <v>90</v>
      </c>
      <c r="H44" s="320" t="str">
        <f t="shared" si="0"/>
        <v>Xuất sắc</v>
      </c>
      <c r="I44" s="329">
        <v>90</v>
      </c>
      <c r="J44" s="330" t="str">
        <f t="shared" si="1"/>
        <v>Xuất sắc</v>
      </c>
      <c r="K44" s="323"/>
      <c r="L44" s="324"/>
      <c r="M44" s="320"/>
    </row>
    <row r="45" spans="1:13" s="240" customFormat="1" x14ac:dyDescent="0.25">
      <c r="A45" s="327">
        <v>34</v>
      </c>
      <c r="B45" s="331">
        <v>18020062</v>
      </c>
      <c r="C45" s="344" t="s">
        <v>1011</v>
      </c>
      <c r="D45" s="345">
        <v>36539</v>
      </c>
      <c r="E45" s="329">
        <v>90</v>
      </c>
      <c r="F45" s="329">
        <v>90</v>
      </c>
      <c r="G45" s="329">
        <v>90</v>
      </c>
      <c r="H45" s="320" t="str">
        <f t="shared" si="0"/>
        <v>Xuất sắc</v>
      </c>
      <c r="I45" s="329">
        <v>90</v>
      </c>
      <c r="J45" s="330" t="str">
        <f t="shared" si="1"/>
        <v>Xuất sắc</v>
      </c>
      <c r="K45" s="323"/>
      <c r="L45" s="324"/>
      <c r="M45" s="320"/>
    </row>
    <row r="46" spans="1:13" ht="9" customHeight="1" x14ac:dyDescent="0.25"/>
    <row r="47" spans="1:13" x14ac:dyDescent="0.25">
      <c r="A47" s="272" t="s">
        <v>1741</v>
      </c>
      <c r="D47" s="275"/>
      <c r="K47" s="239"/>
      <c r="L47" s="274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32" right="0.32" top="0.57999999999999996" bottom="0.37" header="0.17" footer="0.21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7"/>
  <sheetViews>
    <sheetView topLeftCell="A45" workbookViewId="0">
      <selection activeCell="A58" sqref="A58:XFD58"/>
    </sheetView>
  </sheetViews>
  <sheetFormatPr defaultColWidth="9.140625" defaultRowHeight="15.75" x14ac:dyDescent="0.25"/>
  <cols>
    <col min="1" max="1" width="5.5703125" style="259" customWidth="1"/>
    <col min="2" max="2" width="11.7109375" style="259" customWidth="1"/>
    <col min="3" max="3" width="24.85546875" style="274" customWidth="1"/>
    <col min="4" max="4" width="14.42578125" style="273" customWidth="1"/>
    <col min="5" max="5" width="11" style="259" customWidth="1"/>
    <col min="6" max="6" width="10.42578125" style="259" customWidth="1"/>
    <col min="7" max="7" width="6.85546875" style="259" customWidth="1"/>
    <col min="8" max="8" width="10.7109375" style="274" customWidth="1"/>
    <col min="9" max="9" width="8.42578125" style="259" customWidth="1"/>
    <col min="10" max="10" width="10.42578125" style="259" customWidth="1"/>
    <col min="11" max="11" width="9.7109375" style="239" hidden="1" customWidth="1"/>
    <col min="12" max="12" width="39.28515625" style="318" hidden="1" customWidth="1"/>
    <col min="13" max="13" width="16.85546875" style="318" hidden="1" customWidth="1"/>
    <col min="14" max="16384" width="9.140625" style="274"/>
  </cols>
  <sheetData>
    <row r="1" spans="1:13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59"/>
    </row>
    <row r="2" spans="1:13" hidden="1" x14ac:dyDescent="0.25">
      <c r="A2" s="426" t="s">
        <v>1224</v>
      </c>
      <c r="B2" s="426"/>
      <c r="C2" s="426"/>
      <c r="D2" s="426"/>
      <c r="E2" s="426"/>
      <c r="F2" s="426"/>
      <c r="G2" s="426"/>
      <c r="H2" s="426"/>
      <c r="I2" s="426"/>
      <c r="J2" s="426"/>
      <c r="K2" s="259"/>
    </row>
    <row r="3" spans="1:13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59"/>
    </row>
    <row r="4" spans="1:13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59"/>
    </row>
    <row r="5" spans="1:13" x14ac:dyDescent="0.25">
      <c r="A5" s="438" t="s">
        <v>7</v>
      </c>
      <c r="B5" s="438"/>
      <c r="C5" s="438"/>
      <c r="D5" s="438"/>
      <c r="E5" s="150"/>
      <c r="F5" s="150"/>
      <c r="G5" s="150"/>
    </row>
    <row r="6" spans="1:13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2"/>
    </row>
    <row r="7" spans="1:13" x14ac:dyDescent="0.25">
      <c r="A7" s="226"/>
      <c r="B7" s="150"/>
      <c r="C7" s="3"/>
      <c r="D7" s="13"/>
      <c r="E7" s="150"/>
      <c r="F7" s="150"/>
      <c r="G7" s="4"/>
    </row>
    <row r="8" spans="1:13" ht="35.25" customHeight="1" x14ac:dyDescent="0.25">
      <c r="A8" s="436" t="s">
        <v>2317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240" customFormat="1" x14ac:dyDescent="0.25">
      <c r="A9" s="239"/>
      <c r="B9" s="239"/>
      <c r="D9" s="264"/>
      <c r="E9" s="239"/>
      <c r="F9" s="239"/>
      <c r="G9" s="239"/>
      <c r="I9" s="239"/>
      <c r="J9" s="239"/>
      <c r="K9" s="239"/>
    </row>
    <row r="10" spans="1:13" s="240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47" t="s">
        <v>133</v>
      </c>
      <c r="L10" s="447" t="s">
        <v>134</v>
      </c>
      <c r="M10" s="447" t="s">
        <v>1730</v>
      </c>
    </row>
    <row r="11" spans="1:13" s="240" customFormat="1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47"/>
      <c r="L11" s="447"/>
      <c r="M11" s="447"/>
    </row>
    <row r="12" spans="1:13" s="240" customFormat="1" x14ac:dyDescent="0.25">
      <c r="A12" s="229">
        <v>1</v>
      </c>
      <c r="B12" s="331">
        <v>18020169</v>
      </c>
      <c r="C12" s="344" t="s">
        <v>71</v>
      </c>
      <c r="D12" s="345">
        <v>36836</v>
      </c>
      <c r="E12" s="230">
        <v>80</v>
      </c>
      <c r="F12" s="350">
        <v>80</v>
      </c>
      <c r="G12" s="350">
        <v>80</v>
      </c>
      <c r="H12" s="234" t="str">
        <f>IF(G12&gt;=90,"Xuất sắc",IF(G12&gt;=80,"Tốt", IF(G12&gt;=65,"Khá",IF(G12&gt;=50,"Trung bình", IF(G12&gt;=35, "Yếu", "Kém")))))</f>
        <v>Tốt</v>
      </c>
      <c r="I12" s="350">
        <v>80</v>
      </c>
      <c r="J12" s="251" t="str">
        <f>IF(I12&gt;=90,"Xuất sắc",IF(I12&gt;=80,"Tốt", IF(I12&gt;=65,"Khá",IF(I12&gt;=50,"Trung bình", IF(I12&gt;=35, "Yếu", "Kém")))))</f>
        <v>Tốt</v>
      </c>
      <c r="K12" s="230"/>
      <c r="L12" s="348"/>
      <c r="M12" s="320"/>
    </row>
    <row r="13" spans="1:13" x14ac:dyDescent="0.25">
      <c r="A13" s="311">
        <v>2</v>
      </c>
      <c r="B13" s="331">
        <v>18020143</v>
      </c>
      <c r="C13" s="344" t="s">
        <v>17</v>
      </c>
      <c r="D13" s="345">
        <v>36791</v>
      </c>
      <c r="E13" s="230">
        <v>90</v>
      </c>
      <c r="F13" s="350">
        <v>90</v>
      </c>
      <c r="G13" s="350">
        <v>90</v>
      </c>
      <c r="H13" s="234" t="str">
        <f>IF(G13&gt;=90,"Xuất sắc",IF(G13&gt;=80,"Tốt", IF(G13&gt;=65,"Khá",IF(G13&gt;=50,"Trung bình", IF(G13&gt;=35, "Yếu", "Kém")))))</f>
        <v>Xuất sắc</v>
      </c>
      <c r="I13" s="350">
        <v>90</v>
      </c>
      <c r="J13" s="251" t="str">
        <f>IF(I13&gt;=90,"Xuất sắc",IF(I13&gt;=80,"Tốt", IF(I13&gt;=65,"Khá",IF(I13&gt;=50,"Trung bình", IF(I13&gt;=35, "Yếu", "Kém")))))</f>
        <v>Xuất sắc</v>
      </c>
      <c r="K13" s="230"/>
      <c r="L13" s="348"/>
      <c r="M13" s="320"/>
    </row>
    <row r="14" spans="1:13" s="240" customFormat="1" x14ac:dyDescent="0.25">
      <c r="A14" s="229">
        <v>3</v>
      </c>
      <c r="B14" s="331">
        <v>18020209</v>
      </c>
      <c r="C14" s="344" t="s">
        <v>1075</v>
      </c>
      <c r="D14" s="345">
        <v>36756</v>
      </c>
      <c r="E14" s="351">
        <v>90</v>
      </c>
      <c r="F14" s="352">
        <v>90</v>
      </c>
      <c r="G14" s="352">
        <v>90</v>
      </c>
      <c r="H14" s="234" t="str">
        <f t="shared" ref="H14:H65" si="0">IF(G14&gt;=90,"Xuất sắc",IF(G14&gt;=80,"Tốt", IF(G14&gt;=65,"Khá",IF(G14&gt;=50,"Trung bình", IF(G14&gt;=35, "Yếu", "Kém")))))</f>
        <v>Xuất sắc</v>
      </c>
      <c r="I14" s="352">
        <v>90</v>
      </c>
      <c r="J14" s="251" t="str">
        <f t="shared" ref="J14:J65" si="1">IF(I14&gt;=90,"Xuất sắc",IF(I14&gt;=80,"Tốt", IF(I14&gt;=65,"Khá",IF(I14&gt;=50,"Trung bình", IF(I14&gt;=35, "Yếu", "Kém")))))</f>
        <v>Xuất sắc</v>
      </c>
      <c r="K14" s="351"/>
      <c r="L14" s="353"/>
      <c r="M14" s="320"/>
    </row>
    <row r="15" spans="1:13" s="240" customFormat="1" x14ac:dyDescent="0.25">
      <c r="A15" s="229">
        <v>4</v>
      </c>
      <c r="B15" s="331">
        <v>18020233</v>
      </c>
      <c r="C15" s="344" t="s">
        <v>1077</v>
      </c>
      <c r="D15" s="345">
        <v>36838</v>
      </c>
      <c r="E15" s="230">
        <v>100</v>
      </c>
      <c r="F15" s="350">
        <v>100</v>
      </c>
      <c r="G15" s="350">
        <v>100</v>
      </c>
      <c r="H15" s="234" t="str">
        <f t="shared" si="0"/>
        <v>Xuất sắc</v>
      </c>
      <c r="I15" s="350">
        <v>100</v>
      </c>
      <c r="J15" s="251" t="str">
        <f t="shared" si="1"/>
        <v>Xuất sắc</v>
      </c>
      <c r="K15" s="230"/>
      <c r="L15" s="348"/>
      <c r="M15" s="320"/>
    </row>
    <row r="16" spans="1:13" s="240" customFormat="1" x14ac:dyDescent="0.25">
      <c r="A16" s="229">
        <v>5</v>
      </c>
      <c r="B16" s="331">
        <v>18020244</v>
      </c>
      <c r="C16" s="344" t="s">
        <v>1078</v>
      </c>
      <c r="D16" s="345">
        <v>36852</v>
      </c>
      <c r="E16" s="230">
        <v>80</v>
      </c>
      <c r="F16" s="350">
        <v>80</v>
      </c>
      <c r="G16" s="350">
        <v>80</v>
      </c>
      <c r="H16" s="234" t="str">
        <f t="shared" si="0"/>
        <v>Tốt</v>
      </c>
      <c r="I16" s="350">
        <v>80</v>
      </c>
      <c r="J16" s="251" t="str">
        <f t="shared" si="1"/>
        <v>Tốt</v>
      </c>
      <c r="K16" s="230"/>
      <c r="L16" s="348"/>
      <c r="M16" s="320"/>
    </row>
    <row r="17" spans="1:13" s="240" customFormat="1" x14ac:dyDescent="0.25">
      <c r="A17" s="311">
        <v>6</v>
      </c>
      <c r="B17" s="331">
        <v>18020257</v>
      </c>
      <c r="C17" s="344" t="s">
        <v>1018</v>
      </c>
      <c r="D17" s="345">
        <v>36860</v>
      </c>
      <c r="E17" s="230">
        <v>100</v>
      </c>
      <c r="F17" s="350">
        <v>100</v>
      </c>
      <c r="G17" s="350">
        <v>100</v>
      </c>
      <c r="H17" s="234" t="str">
        <f t="shared" si="0"/>
        <v>Xuất sắc</v>
      </c>
      <c r="I17" s="350">
        <v>100</v>
      </c>
      <c r="J17" s="251" t="str">
        <f t="shared" si="1"/>
        <v>Xuất sắc</v>
      </c>
      <c r="K17" s="230"/>
      <c r="L17" s="348"/>
      <c r="M17" s="320"/>
    </row>
    <row r="18" spans="1:13" s="240" customFormat="1" x14ac:dyDescent="0.25">
      <c r="A18" s="229">
        <v>7</v>
      </c>
      <c r="B18" s="331">
        <v>18020252</v>
      </c>
      <c r="C18" s="344" t="s">
        <v>22</v>
      </c>
      <c r="D18" s="345">
        <v>36726</v>
      </c>
      <c r="E18" s="230">
        <v>80</v>
      </c>
      <c r="F18" s="350">
        <v>80</v>
      </c>
      <c r="G18" s="350">
        <v>80</v>
      </c>
      <c r="H18" s="234" t="str">
        <f t="shared" si="0"/>
        <v>Tốt</v>
      </c>
      <c r="I18" s="350">
        <v>80</v>
      </c>
      <c r="J18" s="251" t="str">
        <f t="shared" si="1"/>
        <v>Tốt</v>
      </c>
      <c r="K18" s="230"/>
      <c r="L18" s="348"/>
      <c r="M18" s="320"/>
    </row>
    <row r="19" spans="1:13" s="240" customFormat="1" x14ac:dyDescent="0.25">
      <c r="A19" s="229">
        <v>8</v>
      </c>
      <c r="B19" s="331">
        <v>18020299</v>
      </c>
      <c r="C19" s="344" t="s">
        <v>1079</v>
      </c>
      <c r="D19" s="345">
        <v>36800</v>
      </c>
      <c r="E19" s="351">
        <v>90</v>
      </c>
      <c r="F19" s="352">
        <v>90</v>
      </c>
      <c r="G19" s="352">
        <v>90</v>
      </c>
      <c r="H19" s="234" t="str">
        <f t="shared" si="0"/>
        <v>Xuất sắc</v>
      </c>
      <c r="I19" s="352">
        <v>90</v>
      </c>
      <c r="J19" s="251" t="str">
        <f t="shared" si="1"/>
        <v>Xuất sắc</v>
      </c>
      <c r="K19" s="351"/>
      <c r="L19" s="353"/>
      <c r="M19" s="320"/>
    </row>
    <row r="20" spans="1:13" s="240" customFormat="1" x14ac:dyDescent="0.25">
      <c r="A20" s="311">
        <v>9</v>
      </c>
      <c r="B20" s="331">
        <v>18020383</v>
      </c>
      <c r="C20" s="344" t="s">
        <v>1081</v>
      </c>
      <c r="D20" s="345">
        <v>36640</v>
      </c>
      <c r="E20" s="230">
        <v>90</v>
      </c>
      <c r="F20" s="350">
        <v>90</v>
      </c>
      <c r="G20" s="350">
        <v>90</v>
      </c>
      <c r="H20" s="234" t="str">
        <f t="shared" si="0"/>
        <v>Xuất sắc</v>
      </c>
      <c r="I20" s="350">
        <v>90</v>
      </c>
      <c r="J20" s="251" t="str">
        <f t="shared" si="1"/>
        <v>Xuất sắc</v>
      </c>
      <c r="K20" s="230"/>
      <c r="L20" s="348"/>
      <c r="M20" s="320"/>
    </row>
    <row r="21" spans="1:13" s="240" customFormat="1" x14ac:dyDescent="0.25">
      <c r="A21" s="229">
        <v>10</v>
      </c>
      <c r="B21" s="331">
        <v>18020419</v>
      </c>
      <c r="C21" s="344" t="s">
        <v>1082</v>
      </c>
      <c r="D21" s="345">
        <v>36675</v>
      </c>
      <c r="E21" s="230">
        <v>90</v>
      </c>
      <c r="F21" s="350">
        <v>90</v>
      </c>
      <c r="G21" s="350">
        <v>90</v>
      </c>
      <c r="H21" s="234" t="str">
        <f t="shared" si="0"/>
        <v>Xuất sắc</v>
      </c>
      <c r="I21" s="350">
        <v>90</v>
      </c>
      <c r="J21" s="251" t="str">
        <f t="shared" si="1"/>
        <v>Xuất sắc</v>
      </c>
      <c r="K21" s="230"/>
      <c r="L21" s="348"/>
      <c r="M21" s="320"/>
    </row>
    <row r="22" spans="1:13" s="240" customFormat="1" x14ac:dyDescent="0.25">
      <c r="A22" s="229">
        <v>11</v>
      </c>
      <c r="B22" s="331">
        <v>18020399</v>
      </c>
      <c r="C22" s="344" t="s">
        <v>1083</v>
      </c>
      <c r="D22" s="345">
        <v>36777</v>
      </c>
      <c r="E22" s="350">
        <v>80</v>
      </c>
      <c r="F22" s="350">
        <v>80</v>
      </c>
      <c r="G22" s="350">
        <v>80</v>
      </c>
      <c r="H22" s="234" t="str">
        <f t="shared" si="0"/>
        <v>Tốt</v>
      </c>
      <c r="I22" s="350">
        <v>80</v>
      </c>
      <c r="J22" s="251" t="str">
        <f t="shared" si="1"/>
        <v>Tốt</v>
      </c>
      <c r="K22" s="230"/>
      <c r="L22" s="348"/>
      <c r="M22" s="320"/>
    </row>
    <row r="23" spans="1:13" s="240" customFormat="1" x14ac:dyDescent="0.25">
      <c r="A23" s="229">
        <v>12</v>
      </c>
      <c r="B23" s="331">
        <v>18020297</v>
      </c>
      <c r="C23" s="344" t="s">
        <v>79</v>
      </c>
      <c r="D23" s="345">
        <v>36612</v>
      </c>
      <c r="E23" s="230">
        <v>90</v>
      </c>
      <c r="F23" s="350">
        <v>90</v>
      </c>
      <c r="G23" s="350">
        <v>90</v>
      </c>
      <c r="H23" s="234" t="str">
        <f t="shared" si="0"/>
        <v>Xuất sắc</v>
      </c>
      <c r="I23" s="350">
        <v>90</v>
      </c>
      <c r="J23" s="251" t="str">
        <f t="shared" si="1"/>
        <v>Xuất sắc</v>
      </c>
      <c r="K23" s="230"/>
      <c r="L23" s="348"/>
      <c r="M23" s="320"/>
    </row>
    <row r="24" spans="1:13" s="240" customFormat="1" x14ac:dyDescent="0.25">
      <c r="A24" s="311">
        <v>13</v>
      </c>
      <c r="B24" s="331">
        <v>18020010</v>
      </c>
      <c r="C24" s="344" t="s">
        <v>1084</v>
      </c>
      <c r="D24" s="345">
        <v>36665</v>
      </c>
      <c r="E24" s="351">
        <v>0</v>
      </c>
      <c r="F24" s="352">
        <v>0</v>
      </c>
      <c r="G24" s="352">
        <v>0</v>
      </c>
      <c r="H24" s="234" t="str">
        <f t="shared" si="0"/>
        <v>Kém</v>
      </c>
      <c r="I24" s="352">
        <v>0</v>
      </c>
      <c r="J24" s="251" t="str">
        <f t="shared" si="1"/>
        <v>Kém</v>
      </c>
      <c r="K24" s="351"/>
      <c r="L24" s="353"/>
      <c r="M24" s="320"/>
    </row>
    <row r="25" spans="1:13" s="240" customFormat="1" x14ac:dyDescent="0.25">
      <c r="A25" s="229">
        <v>14</v>
      </c>
      <c r="B25" s="331">
        <v>18020316</v>
      </c>
      <c r="C25" s="344" t="s">
        <v>1086</v>
      </c>
      <c r="D25" s="345">
        <v>36279</v>
      </c>
      <c r="E25" s="230">
        <v>80</v>
      </c>
      <c r="F25" s="350">
        <v>80</v>
      </c>
      <c r="G25" s="350">
        <v>80</v>
      </c>
      <c r="H25" s="234" t="str">
        <f t="shared" si="0"/>
        <v>Tốt</v>
      </c>
      <c r="I25" s="350">
        <v>80</v>
      </c>
      <c r="J25" s="251" t="str">
        <f t="shared" si="1"/>
        <v>Tốt</v>
      </c>
      <c r="K25" s="230"/>
      <c r="L25" s="348"/>
      <c r="M25" s="320"/>
    </row>
    <row r="26" spans="1:13" s="240" customFormat="1" x14ac:dyDescent="0.25">
      <c r="A26" s="229">
        <v>15</v>
      </c>
      <c r="B26" s="331">
        <v>18020352</v>
      </c>
      <c r="C26" s="344" t="s">
        <v>656</v>
      </c>
      <c r="D26" s="345">
        <v>36586</v>
      </c>
      <c r="E26" s="350">
        <v>80</v>
      </c>
      <c r="F26" s="350">
        <v>80</v>
      </c>
      <c r="G26" s="350">
        <v>80</v>
      </c>
      <c r="H26" s="234" t="str">
        <f t="shared" si="0"/>
        <v>Tốt</v>
      </c>
      <c r="I26" s="350">
        <v>80</v>
      </c>
      <c r="J26" s="251" t="str">
        <f t="shared" si="1"/>
        <v>Tốt</v>
      </c>
      <c r="K26" s="230"/>
      <c r="L26" s="348"/>
      <c r="M26" s="320"/>
    </row>
    <row r="27" spans="1:13" s="240" customFormat="1" x14ac:dyDescent="0.25">
      <c r="A27" s="311">
        <v>16</v>
      </c>
      <c r="B27" s="331">
        <v>18020326</v>
      </c>
      <c r="C27" s="344" t="s">
        <v>1087</v>
      </c>
      <c r="D27" s="345">
        <v>36764</v>
      </c>
      <c r="E27" s="230">
        <v>90</v>
      </c>
      <c r="F27" s="350">
        <v>90</v>
      </c>
      <c r="G27" s="350">
        <v>90</v>
      </c>
      <c r="H27" s="234" t="str">
        <f t="shared" si="0"/>
        <v>Xuất sắc</v>
      </c>
      <c r="I27" s="350">
        <v>90</v>
      </c>
      <c r="J27" s="251" t="str">
        <f t="shared" si="1"/>
        <v>Xuất sắc</v>
      </c>
      <c r="K27" s="230"/>
      <c r="L27" s="348"/>
      <c r="M27" s="320"/>
    </row>
    <row r="28" spans="1:13" s="240" customFormat="1" x14ac:dyDescent="0.25">
      <c r="A28" s="229">
        <v>17</v>
      </c>
      <c r="B28" s="331">
        <v>18020340</v>
      </c>
      <c r="C28" s="344" t="s">
        <v>1088</v>
      </c>
      <c r="D28" s="345">
        <v>36866</v>
      </c>
      <c r="E28" s="230">
        <v>80</v>
      </c>
      <c r="F28" s="350">
        <v>80</v>
      </c>
      <c r="G28" s="350">
        <v>80</v>
      </c>
      <c r="H28" s="234" t="str">
        <f t="shared" si="0"/>
        <v>Tốt</v>
      </c>
      <c r="I28" s="350">
        <v>80</v>
      </c>
      <c r="J28" s="251" t="str">
        <f t="shared" si="1"/>
        <v>Tốt</v>
      </c>
      <c r="K28" s="230"/>
      <c r="L28" s="348"/>
      <c r="M28" s="320"/>
    </row>
    <row r="29" spans="1:13" s="240" customFormat="1" x14ac:dyDescent="0.25">
      <c r="A29" s="229">
        <v>18</v>
      </c>
      <c r="B29" s="331">
        <v>18020450</v>
      </c>
      <c r="C29" s="344" t="s">
        <v>1089</v>
      </c>
      <c r="D29" s="345">
        <v>36794</v>
      </c>
      <c r="E29" s="230">
        <v>90</v>
      </c>
      <c r="F29" s="350">
        <v>90</v>
      </c>
      <c r="G29" s="350">
        <v>90</v>
      </c>
      <c r="H29" s="234" t="str">
        <f t="shared" si="0"/>
        <v>Xuất sắc</v>
      </c>
      <c r="I29" s="350">
        <v>90</v>
      </c>
      <c r="J29" s="251" t="str">
        <f t="shared" si="1"/>
        <v>Xuất sắc</v>
      </c>
      <c r="K29" s="230"/>
      <c r="L29" s="348"/>
      <c r="M29" s="320"/>
    </row>
    <row r="30" spans="1:13" s="240" customFormat="1" x14ac:dyDescent="0.25">
      <c r="A30" s="229">
        <v>19</v>
      </c>
      <c r="B30" s="331">
        <v>18020491</v>
      </c>
      <c r="C30" s="344" t="s">
        <v>1090</v>
      </c>
      <c r="D30" s="345">
        <v>36827</v>
      </c>
      <c r="E30" s="230">
        <v>90</v>
      </c>
      <c r="F30" s="350">
        <v>90</v>
      </c>
      <c r="G30" s="350">
        <v>90</v>
      </c>
      <c r="H30" s="234" t="str">
        <f t="shared" si="0"/>
        <v>Xuất sắc</v>
      </c>
      <c r="I30" s="350">
        <v>90</v>
      </c>
      <c r="J30" s="251" t="str">
        <f t="shared" si="1"/>
        <v>Xuất sắc</v>
      </c>
      <c r="K30" s="230"/>
      <c r="L30" s="348"/>
      <c r="M30" s="320"/>
    </row>
    <row r="31" spans="1:13" s="240" customFormat="1" x14ac:dyDescent="0.25">
      <c r="A31" s="311">
        <v>20</v>
      </c>
      <c r="B31" s="331">
        <v>18020513</v>
      </c>
      <c r="C31" s="344" t="s">
        <v>80</v>
      </c>
      <c r="D31" s="345">
        <v>36659</v>
      </c>
      <c r="E31" s="230">
        <v>80</v>
      </c>
      <c r="F31" s="350">
        <v>80</v>
      </c>
      <c r="G31" s="350">
        <v>80</v>
      </c>
      <c r="H31" s="234" t="str">
        <f t="shared" si="0"/>
        <v>Tốt</v>
      </c>
      <c r="I31" s="350">
        <v>80</v>
      </c>
      <c r="J31" s="251" t="str">
        <f t="shared" si="1"/>
        <v>Tốt</v>
      </c>
      <c r="K31" s="230"/>
      <c r="L31" s="348"/>
      <c r="M31" s="320"/>
    </row>
    <row r="32" spans="1:13" s="240" customFormat="1" x14ac:dyDescent="0.25">
      <c r="A32" s="229">
        <v>21</v>
      </c>
      <c r="B32" s="331">
        <v>18020531</v>
      </c>
      <c r="C32" s="344" t="s">
        <v>1091</v>
      </c>
      <c r="D32" s="345">
        <v>36659</v>
      </c>
      <c r="E32" s="230">
        <v>80</v>
      </c>
      <c r="F32" s="350">
        <v>80</v>
      </c>
      <c r="G32" s="350">
        <v>80</v>
      </c>
      <c r="H32" s="234" t="str">
        <f t="shared" si="0"/>
        <v>Tốt</v>
      </c>
      <c r="I32" s="350">
        <v>80</v>
      </c>
      <c r="J32" s="251" t="str">
        <f t="shared" si="1"/>
        <v>Tốt</v>
      </c>
      <c r="K32" s="230"/>
      <c r="L32" s="348"/>
      <c r="M32" s="320"/>
    </row>
    <row r="33" spans="1:13" s="240" customFormat="1" x14ac:dyDescent="0.25">
      <c r="A33" s="229">
        <v>22</v>
      </c>
      <c r="B33" s="331">
        <v>18020546</v>
      </c>
      <c r="C33" s="344" t="s">
        <v>28</v>
      </c>
      <c r="D33" s="345">
        <v>36617</v>
      </c>
      <c r="E33" s="230">
        <v>90</v>
      </c>
      <c r="F33" s="350">
        <v>90</v>
      </c>
      <c r="G33" s="350">
        <v>90</v>
      </c>
      <c r="H33" s="234" t="str">
        <f t="shared" si="0"/>
        <v>Xuất sắc</v>
      </c>
      <c r="I33" s="350">
        <v>90</v>
      </c>
      <c r="J33" s="251" t="str">
        <f t="shared" si="1"/>
        <v>Xuất sắc</v>
      </c>
      <c r="K33" s="230"/>
      <c r="L33" s="348"/>
      <c r="M33" s="320"/>
    </row>
    <row r="34" spans="1:13" s="240" customFormat="1" x14ac:dyDescent="0.25">
      <c r="A34" s="311">
        <v>23</v>
      </c>
      <c r="B34" s="331">
        <v>18020585</v>
      </c>
      <c r="C34" s="344" t="s">
        <v>1092</v>
      </c>
      <c r="D34" s="345">
        <v>36735</v>
      </c>
      <c r="E34" s="351">
        <v>0</v>
      </c>
      <c r="F34" s="352">
        <v>0</v>
      </c>
      <c r="G34" s="352">
        <v>0</v>
      </c>
      <c r="H34" s="234" t="str">
        <f t="shared" si="0"/>
        <v>Kém</v>
      </c>
      <c r="I34" s="352">
        <v>0</v>
      </c>
      <c r="J34" s="251" t="str">
        <f t="shared" si="1"/>
        <v>Kém</v>
      </c>
      <c r="K34" s="230">
        <v>-5</v>
      </c>
      <c r="L34" s="348" t="s">
        <v>2244</v>
      </c>
      <c r="M34" s="320"/>
    </row>
    <row r="35" spans="1:13" s="240" customFormat="1" x14ac:dyDescent="0.25">
      <c r="A35" s="229">
        <v>24</v>
      </c>
      <c r="B35" s="331">
        <v>18020590</v>
      </c>
      <c r="C35" s="344" t="s">
        <v>40</v>
      </c>
      <c r="D35" s="345">
        <v>36570</v>
      </c>
      <c r="E35" s="230">
        <v>90</v>
      </c>
      <c r="F35" s="350">
        <v>90</v>
      </c>
      <c r="G35" s="350">
        <v>90</v>
      </c>
      <c r="H35" s="234" t="str">
        <f t="shared" si="0"/>
        <v>Xuất sắc</v>
      </c>
      <c r="I35" s="350">
        <v>90</v>
      </c>
      <c r="J35" s="251" t="str">
        <f t="shared" si="1"/>
        <v>Xuất sắc</v>
      </c>
      <c r="K35" s="230"/>
      <c r="L35" s="348"/>
      <c r="M35" s="320"/>
    </row>
    <row r="36" spans="1:13" s="240" customFormat="1" x14ac:dyDescent="0.25">
      <c r="A36" s="229">
        <v>25</v>
      </c>
      <c r="B36" s="331">
        <v>18020636</v>
      </c>
      <c r="C36" s="344" t="s">
        <v>1094</v>
      </c>
      <c r="D36" s="345">
        <v>36604</v>
      </c>
      <c r="E36" s="230">
        <v>90</v>
      </c>
      <c r="F36" s="350">
        <v>90</v>
      </c>
      <c r="G36" s="350">
        <v>90</v>
      </c>
      <c r="H36" s="234" t="str">
        <f t="shared" si="0"/>
        <v>Xuất sắc</v>
      </c>
      <c r="I36" s="350">
        <v>90</v>
      </c>
      <c r="J36" s="251" t="str">
        <f t="shared" si="1"/>
        <v>Xuất sắc</v>
      </c>
      <c r="K36" s="230"/>
      <c r="L36" s="348"/>
      <c r="M36" s="320"/>
    </row>
    <row r="37" spans="1:13" s="240" customFormat="1" x14ac:dyDescent="0.25">
      <c r="A37" s="229">
        <v>26</v>
      </c>
      <c r="B37" s="331">
        <v>18020611</v>
      </c>
      <c r="C37" s="344" t="s">
        <v>1097</v>
      </c>
      <c r="D37" s="345">
        <v>36639</v>
      </c>
      <c r="E37" s="350">
        <v>80</v>
      </c>
      <c r="F37" s="350">
        <v>80</v>
      </c>
      <c r="G37" s="350">
        <v>80</v>
      </c>
      <c r="H37" s="234" t="str">
        <f t="shared" si="0"/>
        <v>Tốt</v>
      </c>
      <c r="I37" s="350">
        <v>80</v>
      </c>
      <c r="J37" s="251" t="str">
        <f t="shared" si="1"/>
        <v>Tốt</v>
      </c>
      <c r="K37" s="230"/>
      <c r="L37" s="348"/>
      <c r="M37" s="320"/>
    </row>
    <row r="38" spans="1:13" s="240" customFormat="1" x14ac:dyDescent="0.25">
      <c r="A38" s="311">
        <v>27</v>
      </c>
      <c r="B38" s="331">
        <v>18020671</v>
      </c>
      <c r="C38" s="344" t="s">
        <v>1098</v>
      </c>
      <c r="D38" s="345">
        <v>36735</v>
      </c>
      <c r="E38" s="230">
        <v>80</v>
      </c>
      <c r="F38" s="350">
        <v>80</v>
      </c>
      <c r="G38" s="350">
        <v>80</v>
      </c>
      <c r="H38" s="234" t="str">
        <f t="shared" si="0"/>
        <v>Tốt</v>
      </c>
      <c r="I38" s="350">
        <v>80</v>
      </c>
      <c r="J38" s="251" t="str">
        <f t="shared" si="1"/>
        <v>Tốt</v>
      </c>
      <c r="K38" s="230"/>
      <c r="L38" s="348"/>
      <c r="M38" s="320"/>
    </row>
    <row r="39" spans="1:13" s="240" customFormat="1" x14ac:dyDescent="0.25">
      <c r="A39" s="229">
        <v>28</v>
      </c>
      <c r="B39" s="331">
        <v>18020723</v>
      </c>
      <c r="C39" s="344" t="s">
        <v>1099</v>
      </c>
      <c r="D39" s="345">
        <v>36837</v>
      </c>
      <c r="E39" s="230">
        <v>80</v>
      </c>
      <c r="F39" s="350">
        <v>80</v>
      </c>
      <c r="G39" s="350">
        <v>80</v>
      </c>
      <c r="H39" s="234" t="str">
        <f t="shared" si="0"/>
        <v>Tốt</v>
      </c>
      <c r="I39" s="350">
        <v>80</v>
      </c>
      <c r="J39" s="251" t="str">
        <f t="shared" si="1"/>
        <v>Tốt</v>
      </c>
      <c r="K39" s="230"/>
      <c r="L39" s="348"/>
      <c r="M39" s="320"/>
    </row>
    <row r="40" spans="1:13" s="240" customFormat="1" x14ac:dyDescent="0.25">
      <c r="A40" s="229">
        <v>29</v>
      </c>
      <c r="B40" s="331">
        <v>18020748</v>
      </c>
      <c r="C40" s="344" t="s">
        <v>1101</v>
      </c>
      <c r="D40" s="345">
        <v>36767</v>
      </c>
      <c r="E40" s="230">
        <v>90</v>
      </c>
      <c r="F40" s="350">
        <v>90</v>
      </c>
      <c r="G40" s="350">
        <v>90</v>
      </c>
      <c r="H40" s="234" t="str">
        <f t="shared" si="0"/>
        <v>Xuất sắc</v>
      </c>
      <c r="I40" s="350">
        <v>90</v>
      </c>
      <c r="J40" s="251" t="str">
        <f t="shared" si="1"/>
        <v>Xuất sắc</v>
      </c>
      <c r="K40" s="230"/>
      <c r="L40" s="348"/>
      <c r="M40" s="320"/>
    </row>
    <row r="41" spans="1:13" s="240" customFormat="1" x14ac:dyDescent="0.25">
      <c r="A41" s="311">
        <v>30</v>
      </c>
      <c r="B41" s="331">
        <v>18020772</v>
      </c>
      <c r="C41" s="344" t="s">
        <v>1102</v>
      </c>
      <c r="D41" s="345">
        <v>36659</v>
      </c>
      <c r="E41" s="230">
        <v>100</v>
      </c>
      <c r="F41" s="350">
        <v>100</v>
      </c>
      <c r="G41" s="350">
        <v>100</v>
      </c>
      <c r="H41" s="234" t="str">
        <f t="shared" si="0"/>
        <v>Xuất sắc</v>
      </c>
      <c r="I41" s="350">
        <v>100</v>
      </c>
      <c r="J41" s="251" t="str">
        <f t="shared" si="1"/>
        <v>Xuất sắc</v>
      </c>
      <c r="K41" s="230"/>
      <c r="L41" s="348"/>
      <c r="M41" s="320"/>
    </row>
    <row r="42" spans="1:13" s="240" customFormat="1" x14ac:dyDescent="0.25">
      <c r="A42" s="229">
        <v>31</v>
      </c>
      <c r="B42" s="331">
        <v>18020805</v>
      </c>
      <c r="C42" s="344" t="s">
        <v>839</v>
      </c>
      <c r="D42" s="345">
        <v>36366</v>
      </c>
      <c r="E42" s="230">
        <v>98</v>
      </c>
      <c r="F42" s="350">
        <v>98</v>
      </c>
      <c r="G42" s="350">
        <v>98</v>
      </c>
      <c r="H42" s="234" t="str">
        <f t="shared" si="0"/>
        <v>Xuất sắc</v>
      </c>
      <c r="I42" s="350">
        <v>98</v>
      </c>
      <c r="J42" s="251" t="str">
        <f t="shared" si="1"/>
        <v>Xuất sắc</v>
      </c>
      <c r="K42" s="230"/>
      <c r="L42" s="348"/>
      <c r="M42" s="320"/>
    </row>
    <row r="43" spans="1:13" s="240" customFormat="1" x14ac:dyDescent="0.25">
      <c r="A43" s="229">
        <v>32</v>
      </c>
      <c r="B43" s="331">
        <v>18020910</v>
      </c>
      <c r="C43" s="344" t="s">
        <v>1105</v>
      </c>
      <c r="D43" s="345">
        <v>36649</v>
      </c>
      <c r="E43" s="230">
        <v>80</v>
      </c>
      <c r="F43" s="350">
        <v>80</v>
      </c>
      <c r="G43" s="350">
        <v>80</v>
      </c>
      <c r="H43" s="234" t="str">
        <f t="shared" si="0"/>
        <v>Tốt</v>
      </c>
      <c r="I43" s="350">
        <v>80</v>
      </c>
      <c r="J43" s="251" t="str">
        <f t="shared" si="1"/>
        <v>Tốt</v>
      </c>
      <c r="K43" s="230"/>
      <c r="L43" s="348"/>
      <c r="M43" s="320"/>
    </row>
    <row r="44" spans="1:13" s="240" customFormat="1" x14ac:dyDescent="0.25">
      <c r="A44" s="229">
        <v>33</v>
      </c>
      <c r="B44" s="331">
        <v>18020925</v>
      </c>
      <c r="C44" s="344" t="s">
        <v>50</v>
      </c>
      <c r="D44" s="345">
        <v>36885</v>
      </c>
      <c r="E44" s="230">
        <v>90</v>
      </c>
      <c r="F44" s="350">
        <v>90</v>
      </c>
      <c r="G44" s="350">
        <v>90</v>
      </c>
      <c r="H44" s="234" t="str">
        <f t="shared" si="0"/>
        <v>Xuất sắc</v>
      </c>
      <c r="I44" s="350">
        <v>90</v>
      </c>
      <c r="J44" s="251" t="str">
        <f t="shared" si="1"/>
        <v>Xuất sắc</v>
      </c>
      <c r="K44" s="230">
        <v>-10</v>
      </c>
      <c r="L44" s="348" t="s">
        <v>2248</v>
      </c>
      <c r="M44" s="320"/>
    </row>
    <row r="45" spans="1:13" s="240" customFormat="1" x14ac:dyDescent="0.25">
      <c r="A45" s="311">
        <v>34</v>
      </c>
      <c r="B45" s="331">
        <v>18020044</v>
      </c>
      <c r="C45" s="344" t="s">
        <v>1106</v>
      </c>
      <c r="D45" s="345">
        <v>36852</v>
      </c>
      <c r="E45" s="230">
        <v>90</v>
      </c>
      <c r="F45" s="350">
        <v>90</v>
      </c>
      <c r="G45" s="350">
        <v>90</v>
      </c>
      <c r="H45" s="234" t="str">
        <f t="shared" si="0"/>
        <v>Xuất sắc</v>
      </c>
      <c r="I45" s="350">
        <v>90</v>
      </c>
      <c r="J45" s="251" t="str">
        <f t="shared" si="1"/>
        <v>Xuất sắc</v>
      </c>
      <c r="K45" s="230">
        <v>-10</v>
      </c>
      <c r="L45" s="348" t="s">
        <v>2248</v>
      </c>
      <c r="M45" s="320"/>
    </row>
    <row r="46" spans="1:13" s="240" customFormat="1" x14ac:dyDescent="0.25">
      <c r="A46" s="229">
        <v>35</v>
      </c>
      <c r="B46" s="331">
        <v>18020972</v>
      </c>
      <c r="C46" s="344" t="s">
        <v>1108</v>
      </c>
      <c r="D46" s="345">
        <v>36753</v>
      </c>
      <c r="E46" s="230">
        <v>90</v>
      </c>
      <c r="F46" s="350">
        <v>90</v>
      </c>
      <c r="G46" s="350">
        <v>90</v>
      </c>
      <c r="H46" s="234" t="str">
        <f t="shared" si="0"/>
        <v>Xuất sắc</v>
      </c>
      <c r="I46" s="350">
        <v>90</v>
      </c>
      <c r="J46" s="251" t="str">
        <f t="shared" si="1"/>
        <v>Xuất sắc</v>
      </c>
      <c r="K46" s="230"/>
      <c r="L46" s="348"/>
      <c r="M46" s="320"/>
    </row>
    <row r="47" spans="1:13" s="240" customFormat="1" x14ac:dyDescent="0.25">
      <c r="A47" s="229">
        <v>36</v>
      </c>
      <c r="B47" s="331">
        <v>18020985</v>
      </c>
      <c r="C47" s="344" t="s">
        <v>1109</v>
      </c>
      <c r="D47" s="345">
        <v>36703</v>
      </c>
      <c r="E47" s="230">
        <v>80</v>
      </c>
      <c r="F47" s="350">
        <v>80</v>
      </c>
      <c r="G47" s="350">
        <v>80</v>
      </c>
      <c r="H47" s="234" t="str">
        <f t="shared" si="0"/>
        <v>Tốt</v>
      </c>
      <c r="I47" s="350">
        <v>80</v>
      </c>
      <c r="J47" s="251" t="str">
        <f t="shared" si="1"/>
        <v>Tốt</v>
      </c>
      <c r="K47" s="230"/>
      <c r="L47" s="348"/>
      <c r="M47" s="320"/>
    </row>
    <row r="48" spans="1:13" s="240" customFormat="1" x14ac:dyDescent="0.25">
      <c r="A48" s="311">
        <v>37</v>
      </c>
      <c r="B48" s="331">
        <v>18021003</v>
      </c>
      <c r="C48" s="344" t="s">
        <v>1110</v>
      </c>
      <c r="D48" s="345">
        <v>36821</v>
      </c>
      <c r="E48" s="230">
        <v>75</v>
      </c>
      <c r="F48" s="350">
        <v>75</v>
      </c>
      <c r="G48" s="350">
        <v>75</v>
      </c>
      <c r="H48" s="234" t="str">
        <f t="shared" si="0"/>
        <v>Khá</v>
      </c>
      <c r="I48" s="350">
        <v>75</v>
      </c>
      <c r="J48" s="251" t="str">
        <f t="shared" si="1"/>
        <v>Khá</v>
      </c>
      <c r="K48" s="230">
        <v>-5</v>
      </c>
      <c r="L48" s="348" t="s">
        <v>2249</v>
      </c>
      <c r="M48" s="320"/>
    </row>
    <row r="49" spans="1:13" s="240" customFormat="1" x14ac:dyDescent="0.25">
      <c r="A49" s="229">
        <v>38</v>
      </c>
      <c r="B49" s="331">
        <v>18021030</v>
      </c>
      <c r="C49" s="344" t="s">
        <v>1112</v>
      </c>
      <c r="D49" s="345">
        <v>36668</v>
      </c>
      <c r="E49" s="351">
        <v>92</v>
      </c>
      <c r="F49" s="352">
        <v>92</v>
      </c>
      <c r="G49" s="352">
        <v>92</v>
      </c>
      <c r="H49" s="234" t="str">
        <f t="shared" si="0"/>
        <v>Xuất sắc</v>
      </c>
      <c r="I49" s="352">
        <v>92</v>
      </c>
      <c r="J49" s="251" t="str">
        <f t="shared" si="1"/>
        <v>Xuất sắc</v>
      </c>
      <c r="K49" s="351"/>
      <c r="L49" s="353"/>
      <c r="M49" s="320"/>
    </row>
    <row r="50" spans="1:13" s="240" customFormat="1" x14ac:dyDescent="0.25">
      <c r="A50" s="229">
        <v>39</v>
      </c>
      <c r="B50" s="331">
        <v>18021085</v>
      </c>
      <c r="C50" s="344" t="s">
        <v>1113</v>
      </c>
      <c r="D50" s="345">
        <v>36795</v>
      </c>
      <c r="E50" s="230">
        <v>90</v>
      </c>
      <c r="F50" s="350">
        <v>90</v>
      </c>
      <c r="G50" s="350">
        <v>90</v>
      </c>
      <c r="H50" s="234" t="str">
        <f t="shared" si="0"/>
        <v>Xuất sắc</v>
      </c>
      <c r="I50" s="350">
        <v>90</v>
      </c>
      <c r="J50" s="251" t="str">
        <f t="shared" si="1"/>
        <v>Xuất sắc</v>
      </c>
      <c r="K50" s="230"/>
      <c r="L50" s="348"/>
      <c r="M50" s="320"/>
    </row>
    <row r="51" spans="1:13" s="240" customFormat="1" x14ac:dyDescent="0.25">
      <c r="A51" s="229">
        <v>40</v>
      </c>
      <c r="B51" s="331">
        <v>18021112</v>
      </c>
      <c r="C51" s="344" t="s">
        <v>1114</v>
      </c>
      <c r="D51" s="345">
        <v>36541</v>
      </c>
      <c r="E51" s="230">
        <v>80</v>
      </c>
      <c r="F51" s="350">
        <v>80</v>
      </c>
      <c r="G51" s="350">
        <v>80</v>
      </c>
      <c r="H51" s="234" t="str">
        <f t="shared" si="0"/>
        <v>Tốt</v>
      </c>
      <c r="I51" s="350">
        <v>80</v>
      </c>
      <c r="J51" s="251" t="str">
        <f t="shared" si="1"/>
        <v>Tốt</v>
      </c>
      <c r="K51" s="230"/>
      <c r="L51" s="348"/>
      <c r="M51" s="320"/>
    </row>
    <row r="52" spans="1:13" s="240" customFormat="1" x14ac:dyDescent="0.25">
      <c r="A52" s="311">
        <v>41</v>
      </c>
      <c r="B52" s="331">
        <v>18021127</v>
      </c>
      <c r="C52" s="344" t="s">
        <v>1116</v>
      </c>
      <c r="D52" s="345">
        <v>36594</v>
      </c>
      <c r="E52" s="230">
        <v>80</v>
      </c>
      <c r="F52" s="350">
        <v>80</v>
      </c>
      <c r="G52" s="350">
        <v>80</v>
      </c>
      <c r="H52" s="234" t="str">
        <f t="shared" si="0"/>
        <v>Tốt</v>
      </c>
      <c r="I52" s="350">
        <v>80</v>
      </c>
      <c r="J52" s="251" t="str">
        <f t="shared" si="1"/>
        <v>Tốt</v>
      </c>
      <c r="K52" s="230"/>
      <c r="L52" s="348"/>
      <c r="M52" s="320"/>
    </row>
    <row r="53" spans="1:13" s="240" customFormat="1" x14ac:dyDescent="0.25">
      <c r="A53" s="229">
        <v>42</v>
      </c>
      <c r="B53" s="331">
        <v>18021181</v>
      </c>
      <c r="C53" s="344" t="s">
        <v>1117</v>
      </c>
      <c r="D53" s="345">
        <v>36869</v>
      </c>
      <c r="E53" s="230">
        <v>80</v>
      </c>
      <c r="F53" s="350">
        <v>80</v>
      </c>
      <c r="G53" s="350">
        <v>80</v>
      </c>
      <c r="H53" s="234" t="str">
        <f t="shared" si="0"/>
        <v>Tốt</v>
      </c>
      <c r="I53" s="350">
        <v>80</v>
      </c>
      <c r="J53" s="251" t="str">
        <f t="shared" si="1"/>
        <v>Tốt</v>
      </c>
      <c r="K53" s="230"/>
      <c r="L53" s="348"/>
      <c r="M53" s="320"/>
    </row>
    <row r="54" spans="1:13" s="240" customFormat="1" x14ac:dyDescent="0.25">
      <c r="A54" s="229">
        <v>43</v>
      </c>
      <c r="B54" s="331">
        <v>18021193</v>
      </c>
      <c r="C54" s="344" t="s">
        <v>1118</v>
      </c>
      <c r="D54" s="345">
        <v>36886</v>
      </c>
      <c r="E54" s="230">
        <v>80</v>
      </c>
      <c r="F54" s="350">
        <v>80</v>
      </c>
      <c r="G54" s="350">
        <v>80</v>
      </c>
      <c r="H54" s="234" t="str">
        <f t="shared" si="0"/>
        <v>Tốt</v>
      </c>
      <c r="I54" s="350">
        <v>80</v>
      </c>
      <c r="J54" s="251" t="str">
        <f t="shared" si="1"/>
        <v>Tốt</v>
      </c>
      <c r="K54" s="230"/>
      <c r="L54" s="348"/>
      <c r="M54" s="320"/>
    </row>
    <row r="55" spans="1:13" s="240" customFormat="1" x14ac:dyDescent="0.25">
      <c r="A55" s="311">
        <v>44</v>
      </c>
      <c r="B55" s="331">
        <v>18021194</v>
      </c>
      <c r="C55" s="344" t="s">
        <v>1119</v>
      </c>
      <c r="D55" s="345">
        <v>36593</v>
      </c>
      <c r="E55" s="230">
        <v>90</v>
      </c>
      <c r="F55" s="350">
        <v>90</v>
      </c>
      <c r="G55" s="350">
        <v>90</v>
      </c>
      <c r="H55" s="234" t="str">
        <f t="shared" si="0"/>
        <v>Xuất sắc</v>
      </c>
      <c r="I55" s="350">
        <v>90</v>
      </c>
      <c r="J55" s="251" t="str">
        <f t="shared" si="1"/>
        <v>Xuất sắc</v>
      </c>
      <c r="K55" s="230"/>
      <c r="L55" s="348"/>
      <c r="M55" s="320"/>
    </row>
    <row r="56" spans="1:13" s="240" customFormat="1" x14ac:dyDescent="0.25">
      <c r="A56" s="229">
        <v>45</v>
      </c>
      <c r="B56" s="331">
        <v>18021134</v>
      </c>
      <c r="C56" s="344" t="s">
        <v>1120</v>
      </c>
      <c r="D56" s="345">
        <v>36884</v>
      </c>
      <c r="E56" s="230">
        <v>90</v>
      </c>
      <c r="F56" s="350">
        <v>90</v>
      </c>
      <c r="G56" s="350">
        <v>90</v>
      </c>
      <c r="H56" s="234" t="str">
        <f t="shared" si="0"/>
        <v>Xuất sắc</v>
      </c>
      <c r="I56" s="350">
        <v>90</v>
      </c>
      <c r="J56" s="251" t="str">
        <f t="shared" si="1"/>
        <v>Xuất sắc</v>
      </c>
      <c r="K56" s="230"/>
      <c r="L56" s="348"/>
      <c r="M56" s="320"/>
    </row>
    <row r="57" spans="1:13" s="240" customFormat="1" x14ac:dyDescent="0.25">
      <c r="A57" s="229">
        <v>46</v>
      </c>
      <c r="B57" s="331">
        <v>18021207</v>
      </c>
      <c r="C57" s="344" t="s">
        <v>1122</v>
      </c>
      <c r="D57" s="345">
        <v>36727</v>
      </c>
      <c r="E57" s="230">
        <v>80</v>
      </c>
      <c r="F57" s="350">
        <v>80</v>
      </c>
      <c r="G57" s="350">
        <v>80</v>
      </c>
      <c r="H57" s="234" t="str">
        <f t="shared" si="0"/>
        <v>Tốt</v>
      </c>
      <c r="I57" s="350">
        <v>80</v>
      </c>
      <c r="J57" s="251" t="str">
        <f t="shared" si="1"/>
        <v>Tốt</v>
      </c>
      <c r="K57" s="230"/>
      <c r="L57" s="348"/>
      <c r="M57" s="320"/>
    </row>
    <row r="58" spans="1:13" s="240" customFormat="1" x14ac:dyDescent="0.25">
      <c r="A58" s="229">
        <v>47</v>
      </c>
      <c r="B58" s="331">
        <v>18021303</v>
      </c>
      <c r="C58" s="344" t="s">
        <v>1128</v>
      </c>
      <c r="D58" s="345">
        <v>36744</v>
      </c>
      <c r="E58" s="230">
        <v>80</v>
      </c>
      <c r="F58" s="350">
        <v>80</v>
      </c>
      <c r="G58" s="350">
        <v>80</v>
      </c>
      <c r="H58" s="234" t="str">
        <f t="shared" si="0"/>
        <v>Tốt</v>
      </c>
      <c r="I58" s="350">
        <v>80</v>
      </c>
      <c r="J58" s="251" t="str">
        <f t="shared" si="1"/>
        <v>Tốt</v>
      </c>
      <c r="K58" s="230"/>
      <c r="L58" s="348"/>
      <c r="M58" s="320"/>
    </row>
    <row r="59" spans="1:13" s="240" customFormat="1" x14ac:dyDescent="0.25">
      <c r="A59" s="311">
        <v>48</v>
      </c>
      <c r="B59" s="331">
        <v>18021310</v>
      </c>
      <c r="C59" s="344" t="s">
        <v>1129</v>
      </c>
      <c r="D59" s="345">
        <v>36646</v>
      </c>
      <c r="E59" s="230">
        <v>90</v>
      </c>
      <c r="F59" s="350">
        <v>90</v>
      </c>
      <c r="G59" s="350">
        <v>90</v>
      </c>
      <c r="H59" s="234" t="str">
        <f t="shared" si="0"/>
        <v>Xuất sắc</v>
      </c>
      <c r="I59" s="350">
        <v>90</v>
      </c>
      <c r="J59" s="251" t="str">
        <f t="shared" si="1"/>
        <v>Xuất sắc</v>
      </c>
      <c r="K59" s="230"/>
      <c r="L59" s="348"/>
      <c r="M59" s="320"/>
    </row>
    <row r="60" spans="1:13" s="240" customFormat="1" x14ac:dyDescent="0.25">
      <c r="A60" s="229">
        <v>49</v>
      </c>
      <c r="B60" s="331">
        <v>18021324</v>
      </c>
      <c r="C60" s="344" t="s">
        <v>1130</v>
      </c>
      <c r="D60" s="345">
        <v>36792</v>
      </c>
      <c r="E60" s="352">
        <v>80</v>
      </c>
      <c r="F60" s="352">
        <v>80</v>
      </c>
      <c r="G60" s="352">
        <v>80</v>
      </c>
      <c r="H60" s="234" t="str">
        <f t="shared" si="0"/>
        <v>Tốt</v>
      </c>
      <c r="I60" s="352">
        <v>80</v>
      </c>
      <c r="J60" s="251" t="str">
        <f t="shared" si="1"/>
        <v>Tốt</v>
      </c>
      <c r="K60" s="351"/>
      <c r="L60" s="353"/>
      <c r="M60" s="320"/>
    </row>
    <row r="61" spans="1:13" s="240" customFormat="1" x14ac:dyDescent="0.25">
      <c r="A61" s="229">
        <v>50</v>
      </c>
      <c r="B61" s="331">
        <v>18021345</v>
      </c>
      <c r="C61" s="344" t="s">
        <v>1131</v>
      </c>
      <c r="D61" s="345">
        <v>36839</v>
      </c>
      <c r="E61" s="351">
        <v>80</v>
      </c>
      <c r="F61" s="352">
        <v>80</v>
      </c>
      <c r="G61" s="352">
        <v>80</v>
      </c>
      <c r="H61" s="234" t="str">
        <f t="shared" si="0"/>
        <v>Tốt</v>
      </c>
      <c r="I61" s="352">
        <v>80</v>
      </c>
      <c r="J61" s="251" t="str">
        <f t="shared" si="1"/>
        <v>Tốt</v>
      </c>
      <c r="K61" s="351"/>
      <c r="L61" s="353"/>
      <c r="M61" s="320"/>
    </row>
    <row r="62" spans="1:13" s="240" customFormat="1" x14ac:dyDescent="0.25">
      <c r="A62" s="311">
        <v>51</v>
      </c>
      <c r="B62" s="331">
        <v>18021351</v>
      </c>
      <c r="C62" s="344" t="s">
        <v>24</v>
      </c>
      <c r="D62" s="345">
        <v>36736</v>
      </c>
      <c r="E62" s="230">
        <v>80</v>
      </c>
      <c r="F62" s="350">
        <v>80</v>
      </c>
      <c r="G62" s="350">
        <v>80</v>
      </c>
      <c r="H62" s="234" t="str">
        <f t="shared" si="0"/>
        <v>Tốt</v>
      </c>
      <c r="I62" s="350">
        <v>80</v>
      </c>
      <c r="J62" s="251" t="str">
        <f t="shared" si="1"/>
        <v>Tốt</v>
      </c>
      <c r="K62" s="230"/>
      <c r="L62" s="348"/>
      <c r="M62" s="320"/>
    </row>
    <row r="63" spans="1:13" s="240" customFormat="1" x14ac:dyDescent="0.25">
      <c r="A63" s="229">
        <v>52</v>
      </c>
      <c r="B63" s="331">
        <v>18021404</v>
      </c>
      <c r="C63" s="344" t="s">
        <v>1134</v>
      </c>
      <c r="D63" s="345">
        <v>36795</v>
      </c>
      <c r="E63" s="230">
        <v>90</v>
      </c>
      <c r="F63" s="350">
        <v>90</v>
      </c>
      <c r="G63" s="350">
        <v>90</v>
      </c>
      <c r="H63" s="234" t="str">
        <f t="shared" si="0"/>
        <v>Xuất sắc</v>
      </c>
      <c r="I63" s="350">
        <v>90</v>
      </c>
      <c r="J63" s="251" t="str">
        <f t="shared" si="1"/>
        <v>Xuất sắc</v>
      </c>
      <c r="K63" s="230"/>
      <c r="L63" s="348"/>
      <c r="M63" s="320"/>
    </row>
    <row r="64" spans="1:13" s="240" customFormat="1" x14ac:dyDescent="0.25">
      <c r="A64" s="229">
        <v>53</v>
      </c>
      <c r="B64" s="331">
        <v>18021428</v>
      </c>
      <c r="C64" s="344" t="s">
        <v>1136</v>
      </c>
      <c r="D64" s="345">
        <v>36869</v>
      </c>
      <c r="E64" s="230">
        <v>80</v>
      </c>
      <c r="F64" s="350">
        <v>80</v>
      </c>
      <c r="G64" s="350">
        <v>80</v>
      </c>
      <c r="H64" s="234" t="str">
        <f t="shared" si="0"/>
        <v>Tốt</v>
      </c>
      <c r="I64" s="350">
        <v>80</v>
      </c>
      <c r="J64" s="251" t="str">
        <f t="shared" si="1"/>
        <v>Tốt</v>
      </c>
      <c r="K64" s="230"/>
      <c r="L64" s="348"/>
      <c r="M64" s="320"/>
    </row>
    <row r="65" spans="1:13" s="240" customFormat="1" x14ac:dyDescent="0.25">
      <c r="A65" s="229">
        <v>54</v>
      </c>
      <c r="B65" s="331">
        <v>18021452</v>
      </c>
      <c r="C65" s="344" t="s">
        <v>1138</v>
      </c>
      <c r="D65" s="345">
        <v>36293</v>
      </c>
      <c r="E65" s="230">
        <v>80</v>
      </c>
      <c r="F65" s="350">
        <v>80</v>
      </c>
      <c r="G65" s="350">
        <v>80</v>
      </c>
      <c r="H65" s="234" t="str">
        <f t="shared" si="0"/>
        <v>Tốt</v>
      </c>
      <c r="I65" s="350">
        <v>80</v>
      </c>
      <c r="J65" s="251" t="str">
        <f t="shared" si="1"/>
        <v>Tốt</v>
      </c>
      <c r="K65" s="230"/>
      <c r="L65" s="348"/>
      <c r="M65" s="320"/>
    </row>
    <row r="66" spans="1:13" ht="9" customHeight="1" x14ac:dyDescent="0.25"/>
    <row r="67" spans="1:13" x14ac:dyDescent="0.25">
      <c r="A67" s="272" t="s">
        <v>1734</v>
      </c>
      <c r="D67" s="275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3" right="0.23" top="0.56999999999999995" bottom="0.28999999999999998" header="0.17" footer="0.17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86"/>
  <sheetViews>
    <sheetView topLeftCell="A8" workbookViewId="0">
      <selection activeCell="N12" sqref="N12"/>
    </sheetView>
  </sheetViews>
  <sheetFormatPr defaultColWidth="9.140625" defaultRowHeight="15.75" x14ac:dyDescent="0.25"/>
  <cols>
    <col min="1" max="1" width="4.85546875" style="259" bestFit="1" customWidth="1"/>
    <col min="2" max="2" width="10.85546875" style="259" customWidth="1"/>
    <col min="3" max="3" width="24.28515625" style="274" bestFit="1" customWidth="1"/>
    <col min="4" max="4" width="13" style="273" customWidth="1"/>
    <col min="5" max="5" width="11.28515625" style="259" customWidth="1"/>
    <col min="6" max="6" width="10.85546875" style="259" customWidth="1"/>
    <col min="7" max="7" width="6.85546875" style="259" customWidth="1"/>
    <col min="8" max="8" width="10.7109375" style="259" customWidth="1"/>
    <col min="9" max="9" width="9.7109375" style="259" customWidth="1"/>
    <col min="10" max="10" width="12.85546875" style="259" customWidth="1"/>
    <col min="11" max="11" width="7" style="260" hidden="1" customWidth="1"/>
    <col min="12" max="12" width="15.7109375" style="261" hidden="1" customWidth="1"/>
    <col min="13" max="13" width="0" style="274" hidden="1" customWidth="1"/>
    <col min="14" max="16384" width="9.140625" style="274"/>
  </cols>
  <sheetData>
    <row r="1" spans="1:13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59"/>
      <c r="L1" s="274"/>
    </row>
    <row r="2" spans="1:13" hidden="1" x14ac:dyDescent="0.25">
      <c r="A2" s="426" t="s">
        <v>1225</v>
      </c>
      <c r="B2" s="426"/>
      <c r="C2" s="426"/>
      <c r="D2" s="426"/>
      <c r="E2" s="426"/>
      <c r="F2" s="426"/>
      <c r="G2" s="426"/>
      <c r="H2" s="426"/>
      <c r="I2" s="426"/>
      <c r="J2" s="426"/>
      <c r="K2" s="259"/>
      <c r="L2" s="274"/>
    </row>
    <row r="3" spans="1:13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59"/>
      <c r="L3" s="274"/>
    </row>
    <row r="4" spans="1:13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59"/>
      <c r="L4" s="274"/>
    </row>
    <row r="5" spans="1:13" x14ac:dyDescent="0.25">
      <c r="A5" s="438" t="s">
        <v>7</v>
      </c>
      <c r="B5" s="438"/>
      <c r="C5" s="438"/>
      <c r="D5" s="438"/>
      <c r="E5" s="150"/>
      <c r="F5" s="150"/>
      <c r="G5" s="150"/>
    </row>
    <row r="6" spans="1:13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</row>
    <row r="7" spans="1:13" x14ac:dyDescent="0.25">
      <c r="A7" s="226"/>
      <c r="B7" s="150"/>
      <c r="C7" s="3"/>
      <c r="D7" s="13"/>
      <c r="E7" s="150"/>
      <c r="F7" s="150"/>
      <c r="G7" s="4"/>
    </row>
    <row r="8" spans="1:13" ht="30.75" customHeight="1" x14ac:dyDescent="0.25">
      <c r="A8" s="436" t="s">
        <v>2318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240" customFormat="1" x14ac:dyDescent="0.25">
      <c r="A9" s="239"/>
      <c r="B9" s="239"/>
      <c r="D9" s="264"/>
      <c r="E9" s="239"/>
      <c r="F9" s="239"/>
      <c r="G9" s="239"/>
      <c r="H9" s="239"/>
      <c r="I9" s="239"/>
      <c r="J9" s="239"/>
      <c r="K9" s="239"/>
      <c r="L9" s="265"/>
    </row>
    <row r="10" spans="1:13" s="240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29" t="s">
        <v>1730</v>
      </c>
    </row>
    <row r="11" spans="1:13" s="240" customFormat="1" ht="29.25" customHeight="1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29"/>
    </row>
    <row r="12" spans="1:13" s="240" customFormat="1" x14ac:dyDescent="0.25">
      <c r="A12" s="229">
        <v>1</v>
      </c>
      <c r="B12" s="331">
        <v>18020002</v>
      </c>
      <c r="C12" s="344" t="s">
        <v>125</v>
      </c>
      <c r="D12" s="345">
        <v>36682</v>
      </c>
      <c r="E12" s="328">
        <v>90</v>
      </c>
      <c r="F12" s="328">
        <v>90</v>
      </c>
      <c r="G12" s="328">
        <v>90</v>
      </c>
      <c r="H12" s="311" t="str">
        <f>IF(G12&gt;=90,"Xuất sắc",IF(G12&gt;=80,"Tốt", IF(G12&gt;=65,"Khá",IF(G12&gt;=50,"Trung bình", IF(G12&gt;=35, "Yếu", "Kém")))))</f>
        <v>Xuất sắc</v>
      </c>
      <c r="I12" s="328">
        <v>90</v>
      </c>
      <c r="J12" s="251" t="str">
        <f>IF(I12&gt;=90,"Xuất sắc",IF(I12&gt;=80,"Tốt", IF(I12&gt;=65,"Khá",IF(I12&gt;=50,"Trung bình", IF(I12&gt;=35, "Yếu", "Kém")))))</f>
        <v>Xuất sắc</v>
      </c>
      <c r="K12" s="296"/>
      <c r="L12" s="310"/>
      <c r="M12" s="320"/>
    </row>
    <row r="13" spans="1:13" x14ac:dyDescent="0.25">
      <c r="A13" s="311">
        <v>2</v>
      </c>
      <c r="B13" s="331">
        <v>18020136</v>
      </c>
      <c r="C13" s="344" t="s">
        <v>1139</v>
      </c>
      <c r="D13" s="345">
        <v>36722</v>
      </c>
      <c r="E13" s="354">
        <v>90</v>
      </c>
      <c r="F13" s="354">
        <v>90</v>
      </c>
      <c r="G13" s="354">
        <v>90</v>
      </c>
      <c r="H13" s="311" t="str">
        <f>IF(G13&gt;=90,"Xuất sắc",IF(G13&gt;=80,"Tốt", IF(G13&gt;=65,"Khá",IF(G13&gt;=50,"Trung bình", IF(G13&gt;=35, "Yếu", "Kém")))))</f>
        <v>Xuất sắc</v>
      </c>
      <c r="I13" s="354">
        <v>90</v>
      </c>
      <c r="J13" s="251" t="str">
        <f>IF(I13&gt;=90,"Xuất sắc",IF(I13&gt;=80,"Tốt", IF(I13&gt;=65,"Khá",IF(I13&gt;=50,"Trung bình", IF(I13&gt;=35, "Yếu", "Kém")))))</f>
        <v>Xuất sắc</v>
      </c>
      <c r="K13" s="229"/>
      <c r="L13" s="310"/>
      <c r="M13" s="320"/>
    </row>
    <row r="14" spans="1:13" s="240" customFormat="1" x14ac:dyDescent="0.25">
      <c r="A14" s="229">
        <v>3</v>
      </c>
      <c r="B14" s="331">
        <v>18020117</v>
      </c>
      <c r="C14" s="344" t="s">
        <v>1140</v>
      </c>
      <c r="D14" s="345">
        <v>36847</v>
      </c>
      <c r="E14" s="354">
        <v>90</v>
      </c>
      <c r="F14" s="354">
        <v>90</v>
      </c>
      <c r="G14" s="354">
        <v>90</v>
      </c>
      <c r="H14" s="311" t="str">
        <f t="shared" ref="H14:H77" si="0">IF(G14&gt;=90,"Xuất sắc",IF(G14&gt;=80,"Tốt", IF(G14&gt;=65,"Khá",IF(G14&gt;=50,"Trung bình", IF(G14&gt;=35, "Yếu", "Kém")))))</f>
        <v>Xuất sắc</v>
      </c>
      <c r="I14" s="354">
        <v>90</v>
      </c>
      <c r="J14" s="251" t="str">
        <f t="shared" ref="J14:J77" si="1">IF(I14&gt;=90,"Xuất sắc",IF(I14&gt;=80,"Tốt", IF(I14&gt;=65,"Khá",IF(I14&gt;=50,"Trung bình", IF(I14&gt;=35, "Yếu", "Kém")))))</f>
        <v>Xuất sắc</v>
      </c>
      <c r="K14" s="296"/>
      <c r="L14" s="310"/>
      <c r="M14" s="320"/>
    </row>
    <row r="15" spans="1:13" s="240" customFormat="1" x14ac:dyDescent="0.25">
      <c r="A15" s="229">
        <v>4</v>
      </c>
      <c r="B15" s="331">
        <v>18020127</v>
      </c>
      <c r="C15" s="344" t="s">
        <v>17</v>
      </c>
      <c r="D15" s="345">
        <v>36880</v>
      </c>
      <c r="E15" s="354">
        <v>80</v>
      </c>
      <c r="F15" s="354">
        <v>80</v>
      </c>
      <c r="G15" s="354">
        <v>80</v>
      </c>
      <c r="H15" s="311" t="str">
        <f t="shared" si="0"/>
        <v>Tốt</v>
      </c>
      <c r="I15" s="354">
        <v>80</v>
      </c>
      <c r="J15" s="251" t="str">
        <f t="shared" si="1"/>
        <v>Tốt</v>
      </c>
      <c r="K15" s="296"/>
      <c r="L15" s="310"/>
      <c r="M15" s="320"/>
    </row>
    <row r="16" spans="1:13" s="240" customFormat="1" x14ac:dyDescent="0.25">
      <c r="A16" s="229">
        <v>5</v>
      </c>
      <c r="B16" s="331">
        <v>18020146</v>
      </c>
      <c r="C16" s="344" t="s">
        <v>1141</v>
      </c>
      <c r="D16" s="345">
        <v>36852</v>
      </c>
      <c r="E16" s="354">
        <v>80</v>
      </c>
      <c r="F16" s="354">
        <v>80</v>
      </c>
      <c r="G16" s="354">
        <v>80</v>
      </c>
      <c r="H16" s="311" t="str">
        <f t="shared" si="0"/>
        <v>Tốt</v>
      </c>
      <c r="I16" s="354">
        <v>80</v>
      </c>
      <c r="J16" s="251" t="str">
        <f t="shared" si="1"/>
        <v>Tốt</v>
      </c>
      <c r="K16" s="296"/>
      <c r="L16" s="310"/>
      <c r="M16" s="320"/>
    </row>
    <row r="17" spans="1:13" s="240" customFormat="1" x14ac:dyDescent="0.25">
      <c r="A17" s="311">
        <v>6</v>
      </c>
      <c r="B17" s="331">
        <v>18020140</v>
      </c>
      <c r="C17" s="344" t="s">
        <v>13</v>
      </c>
      <c r="D17" s="345">
        <v>36868</v>
      </c>
      <c r="E17" s="354">
        <v>90</v>
      </c>
      <c r="F17" s="354">
        <v>90</v>
      </c>
      <c r="G17" s="354">
        <v>90</v>
      </c>
      <c r="H17" s="311" t="str">
        <f t="shared" si="0"/>
        <v>Xuất sắc</v>
      </c>
      <c r="I17" s="354">
        <v>90</v>
      </c>
      <c r="J17" s="251" t="str">
        <f t="shared" si="1"/>
        <v>Xuất sắc</v>
      </c>
      <c r="K17" s="296"/>
      <c r="L17" s="310"/>
      <c r="M17" s="320"/>
    </row>
    <row r="18" spans="1:13" s="240" customFormat="1" x14ac:dyDescent="0.25">
      <c r="A18" s="229">
        <v>7</v>
      </c>
      <c r="B18" s="331">
        <v>18020199</v>
      </c>
      <c r="C18" s="344" t="s">
        <v>1142</v>
      </c>
      <c r="D18" s="345">
        <v>36653</v>
      </c>
      <c r="E18" s="354">
        <v>78</v>
      </c>
      <c r="F18" s="354">
        <v>78</v>
      </c>
      <c r="G18" s="354">
        <v>78</v>
      </c>
      <c r="H18" s="311" t="str">
        <f t="shared" si="0"/>
        <v>Khá</v>
      </c>
      <c r="I18" s="354">
        <v>78</v>
      </c>
      <c r="J18" s="251" t="str">
        <f t="shared" si="1"/>
        <v>Khá</v>
      </c>
      <c r="K18" s="296"/>
      <c r="L18" s="310"/>
      <c r="M18" s="320"/>
    </row>
    <row r="19" spans="1:13" s="240" customFormat="1" x14ac:dyDescent="0.25">
      <c r="A19" s="229">
        <v>8</v>
      </c>
      <c r="B19" s="331">
        <v>18020196</v>
      </c>
      <c r="C19" s="344" t="s">
        <v>1143</v>
      </c>
      <c r="D19" s="345">
        <v>36771</v>
      </c>
      <c r="E19" s="354">
        <v>90</v>
      </c>
      <c r="F19" s="354">
        <v>90</v>
      </c>
      <c r="G19" s="354">
        <v>90</v>
      </c>
      <c r="H19" s="311" t="str">
        <f t="shared" si="0"/>
        <v>Xuất sắc</v>
      </c>
      <c r="I19" s="354">
        <v>90</v>
      </c>
      <c r="J19" s="251" t="str">
        <f t="shared" si="1"/>
        <v>Xuất sắc</v>
      </c>
      <c r="K19" s="296"/>
      <c r="L19" s="310"/>
      <c r="M19" s="320"/>
    </row>
    <row r="20" spans="1:13" s="240" customFormat="1" x14ac:dyDescent="0.25">
      <c r="A20" s="229">
        <v>9</v>
      </c>
      <c r="B20" s="331">
        <v>18020198</v>
      </c>
      <c r="C20" s="344" t="s">
        <v>1144</v>
      </c>
      <c r="D20" s="345">
        <v>36817</v>
      </c>
      <c r="E20" s="354">
        <v>84</v>
      </c>
      <c r="F20" s="354">
        <v>84</v>
      </c>
      <c r="G20" s="354">
        <v>84</v>
      </c>
      <c r="H20" s="311" t="str">
        <f t="shared" si="0"/>
        <v>Tốt</v>
      </c>
      <c r="I20" s="354">
        <v>84</v>
      </c>
      <c r="J20" s="251" t="str">
        <f t="shared" si="1"/>
        <v>Tốt</v>
      </c>
      <c r="K20" s="296"/>
      <c r="L20" s="310"/>
      <c r="M20" s="320"/>
    </row>
    <row r="21" spans="1:13" s="240" customFormat="1" x14ac:dyDescent="0.25">
      <c r="A21" s="311">
        <v>10</v>
      </c>
      <c r="B21" s="331">
        <v>18020210</v>
      </c>
      <c r="C21" s="344" t="s">
        <v>1145</v>
      </c>
      <c r="D21" s="345">
        <v>36818</v>
      </c>
      <c r="E21" s="354">
        <v>80</v>
      </c>
      <c r="F21" s="354">
        <v>90</v>
      </c>
      <c r="G21" s="354">
        <v>90</v>
      </c>
      <c r="H21" s="311" t="str">
        <f t="shared" si="0"/>
        <v>Xuất sắc</v>
      </c>
      <c r="I21" s="354">
        <v>90</v>
      </c>
      <c r="J21" s="251" t="str">
        <f t="shared" si="1"/>
        <v>Xuất sắc</v>
      </c>
      <c r="K21" s="311"/>
      <c r="L21" s="310"/>
      <c r="M21" s="320"/>
    </row>
    <row r="22" spans="1:13" s="240" customFormat="1" x14ac:dyDescent="0.25">
      <c r="A22" s="229">
        <v>11</v>
      </c>
      <c r="B22" s="331">
        <v>18020258</v>
      </c>
      <c r="C22" s="344" t="s">
        <v>55</v>
      </c>
      <c r="D22" s="345">
        <v>36751</v>
      </c>
      <c r="E22" s="354">
        <v>80</v>
      </c>
      <c r="F22" s="354">
        <v>80</v>
      </c>
      <c r="G22" s="354">
        <v>80</v>
      </c>
      <c r="H22" s="311" t="str">
        <f t="shared" si="0"/>
        <v>Tốt</v>
      </c>
      <c r="I22" s="354">
        <v>80</v>
      </c>
      <c r="J22" s="251" t="str">
        <f t="shared" si="1"/>
        <v>Tốt</v>
      </c>
      <c r="K22" s="311"/>
      <c r="L22" s="310"/>
      <c r="M22" s="320"/>
    </row>
    <row r="23" spans="1:13" s="240" customFormat="1" x14ac:dyDescent="0.25">
      <c r="A23" s="229">
        <v>12</v>
      </c>
      <c r="B23" s="331">
        <v>18020262</v>
      </c>
      <c r="C23" s="344" t="s">
        <v>1146</v>
      </c>
      <c r="D23" s="345">
        <v>36771</v>
      </c>
      <c r="E23" s="354">
        <v>100</v>
      </c>
      <c r="F23" s="354">
        <v>100</v>
      </c>
      <c r="G23" s="354">
        <v>100</v>
      </c>
      <c r="H23" s="311" t="str">
        <f t="shared" si="0"/>
        <v>Xuất sắc</v>
      </c>
      <c r="I23" s="354">
        <v>100</v>
      </c>
      <c r="J23" s="251" t="str">
        <f t="shared" si="1"/>
        <v>Xuất sắc</v>
      </c>
      <c r="K23" s="296"/>
      <c r="L23" s="310"/>
      <c r="M23" s="320"/>
    </row>
    <row r="24" spans="1:13" s="240" customFormat="1" x14ac:dyDescent="0.25">
      <c r="A24" s="229">
        <v>13</v>
      </c>
      <c r="B24" s="331">
        <v>18020267</v>
      </c>
      <c r="C24" s="344" t="s">
        <v>1147</v>
      </c>
      <c r="D24" s="345">
        <v>36723</v>
      </c>
      <c r="E24" s="354">
        <v>90</v>
      </c>
      <c r="F24" s="354">
        <v>90</v>
      </c>
      <c r="G24" s="354">
        <v>90</v>
      </c>
      <c r="H24" s="311" t="str">
        <f t="shared" si="0"/>
        <v>Xuất sắc</v>
      </c>
      <c r="I24" s="354">
        <v>90</v>
      </c>
      <c r="J24" s="251" t="str">
        <f t="shared" si="1"/>
        <v>Xuất sắc</v>
      </c>
      <c r="K24" s="296"/>
      <c r="L24" s="310"/>
      <c r="M24" s="320"/>
    </row>
    <row r="25" spans="1:13" s="240" customFormat="1" x14ac:dyDescent="0.25">
      <c r="A25" s="311">
        <v>14</v>
      </c>
      <c r="B25" s="331">
        <v>18020305</v>
      </c>
      <c r="C25" s="344" t="s">
        <v>1148</v>
      </c>
      <c r="D25" s="345">
        <v>36723</v>
      </c>
      <c r="E25" s="354">
        <v>80</v>
      </c>
      <c r="F25" s="354">
        <v>80</v>
      </c>
      <c r="G25" s="354">
        <v>80</v>
      </c>
      <c r="H25" s="311" t="str">
        <f t="shared" si="0"/>
        <v>Tốt</v>
      </c>
      <c r="I25" s="354">
        <v>80</v>
      </c>
      <c r="J25" s="251" t="str">
        <f t="shared" si="1"/>
        <v>Tốt</v>
      </c>
      <c r="K25" s="296"/>
      <c r="L25" s="310"/>
      <c r="M25" s="320"/>
    </row>
    <row r="26" spans="1:13" s="240" customFormat="1" x14ac:dyDescent="0.25">
      <c r="A26" s="229">
        <v>15</v>
      </c>
      <c r="B26" s="331">
        <v>18020365</v>
      </c>
      <c r="C26" s="344" t="s">
        <v>1149</v>
      </c>
      <c r="D26" s="345">
        <v>36889</v>
      </c>
      <c r="E26" s="354">
        <v>80</v>
      </c>
      <c r="F26" s="354">
        <v>80</v>
      </c>
      <c r="G26" s="354">
        <v>80</v>
      </c>
      <c r="H26" s="311" t="str">
        <f t="shared" si="0"/>
        <v>Tốt</v>
      </c>
      <c r="I26" s="354">
        <v>80</v>
      </c>
      <c r="J26" s="251" t="str">
        <f t="shared" si="1"/>
        <v>Tốt</v>
      </c>
      <c r="K26" s="296"/>
      <c r="L26" s="310"/>
      <c r="M26" s="320"/>
    </row>
    <row r="27" spans="1:13" s="240" customFormat="1" x14ac:dyDescent="0.25">
      <c r="A27" s="229">
        <v>16</v>
      </c>
      <c r="B27" s="331">
        <v>18020013</v>
      </c>
      <c r="C27" s="344" t="s">
        <v>1150</v>
      </c>
      <c r="D27" s="345">
        <v>36802</v>
      </c>
      <c r="E27" s="354">
        <v>80</v>
      </c>
      <c r="F27" s="354">
        <v>90</v>
      </c>
      <c r="G27" s="354">
        <v>90</v>
      </c>
      <c r="H27" s="311" t="str">
        <f t="shared" si="0"/>
        <v>Xuất sắc</v>
      </c>
      <c r="I27" s="354">
        <v>90</v>
      </c>
      <c r="J27" s="251" t="str">
        <f t="shared" si="1"/>
        <v>Xuất sắc</v>
      </c>
      <c r="K27" s="311"/>
      <c r="L27" s="310"/>
      <c r="M27" s="320"/>
    </row>
    <row r="28" spans="1:13" s="240" customFormat="1" x14ac:dyDescent="0.25">
      <c r="A28" s="229">
        <v>17</v>
      </c>
      <c r="B28" s="331">
        <v>18020417</v>
      </c>
      <c r="C28" s="344" t="s">
        <v>1151</v>
      </c>
      <c r="D28" s="345">
        <v>36801</v>
      </c>
      <c r="E28" s="355">
        <v>75</v>
      </c>
      <c r="F28" s="355">
        <v>75</v>
      </c>
      <c r="G28" s="355">
        <v>75</v>
      </c>
      <c r="H28" s="311" t="str">
        <f t="shared" si="0"/>
        <v>Khá</v>
      </c>
      <c r="I28" s="355">
        <v>75</v>
      </c>
      <c r="J28" s="251" t="str">
        <f t="shared" si="1"/>
        <v>Khá</v>
      </c>
      <c r="K28" s="311"/>
      <c r="L28" s="310"/>
      <c r="M28" s="320"/>
    </row>
    <row r="29" spans="1:13" s="240" customFormat="1" x14ac:dyDescent="0.25">
      <c r="A29" s="311">
        <v>18</v>
      </c>
      <c r="B29" s="331">
        <v>18020405</v>
      </c>
      <c r="C29" s="344" t="s">
        <v>1152</v>
      </c>
      <c r="D29" s="345">
        <v>36716</v>
      </c>
      <c r="E29" s="354">
        <v>78</v>
      </c>
      <c r="F29" s="354">
        <v>78</v>
      </c>
      <c r="G29" s="354">
        <v>78</v>
      </c>
      <c r="H29" s="311" t="str">
        <f t="shared" si="0"/>
        <v>Khá</v>
      </c>
      <c r="I29" s="354">
        <v>78</v>
      </c>
      <c r="J29" s="251" t="str">
        <f t="shared" si="1"/>
        <v>Khá</v>
      </c>
      <c r="K29" s="296"/>
      <c r="L29" s="310"/>
      <c r="M29" s="320"/>
    </row>
    <row r="30" spans="1:13" s="240" customFormat="1" x14ac:dyDescent="0.25">
      <c r="A30" s="229">
        <v>19</v>
      </c>
      <c r="B30" s="331">
        <v>18020264</v>
      </c>
      <c r="C30" s="344" t="s">
        <v>1153</v>
      </c>
      <c r="D30" s="345">
        <v>36797</v>
      </c>
      <c r="E30" s="354">
        <v>90</v>
      </c>
      <c r="F30" s="354">
        <v>90</v>
      </c>
      <c r="G30" s="354">
        <v>90</v>
      </c>
      <c r="H30" s="311" t="str">
        <f t="shared" si="0"/>
        <v>Xuất sắc</v>
      </c>
      <c r="I30" s="354">
        <v>90</v>
      </c>
      <c r="J30" s="251" t="str">
        <f t="shared" si="1"/>
        <v>Xuất sắc</v>
      </c>
      <c r="K30" s="296"/>
      <c r="L30" s="310"/>
      <c r="M30" s="320"/>
    </row>
    <row r="31" spans="1:13" s="240" customFormat="1" x14ac:dyDescent="0.25">
      <c r="A31" s="229">
        <v>20</v>
      </c>
      <c r="B31" s="331">
        <v>18020287</v>
      </c>
      <c r="C31" s="344" t="s">
        <v>61</v>
      </c>
      <c r="D31" s="345">
        <v>36664</v>
      </c>
      <c r="E31" s="354">
        <v>80</v>
      </c>
      <c r="F31" s="354">
        <v>70</v>
      </c>
      <c r="G31" s="354">
        <v>70</v>
      </c>
      <c r="H31" s="311" t="str">
        <f t="shared" si="0"/>
        <v>Khá</v>
      </c>
      <c r="I31" s="354">
        <v>70</v>
      </c>
      <c r="J31" s="251" t="str">
        <f t="shared" si="1"/>
        <v>Khá</v>
      </c>
      <c r="K31" s="296"/>
      <c r="L31" s="310"/>
      <c r="M31" s="320"/>
    </row>
    <row r="32" spans="1:13" s="240" customFormat="1" x14ac:dyDescent="0.25">
      <c r="A32" s="229">
        <v>21</v>
      </c>
      <c r="B32" s="331">
        <v>18020281</v>
      </c>
      <c r="C32" s="344" t="s">
        <v>61</v>
      </c>
      <c r="D32" s="345">
        <v>36818</v>
      </c>
      <c r="E32" s="354">
        <v>80</v>
      </c>
      <c r="F32" s="354">
        <v>90</v>
      </c>
      <c r="G32" s="354">
        <v>90</v>
      </c>
      <c r="H32" s="311" t="str">
        <f t="shared" si="0"/>
        <v>Xuất sắc</v>
      </c>
      <c r="I32" s="354">
        <v>90</v>
      </c>
      <c r="J32" s="251" t="str">
        <f t="shared" si="1"/>
        <v>Xuất sắc</v>
      </c>
      <c r="K32" s="296"/>
      <c r="L32" s="310"/>
      <c r="M32" s="320"/>
    </row>
    <row r="33" spans="1:13" s="240" customFormat="1" x14ac:dyDescent="0.25">
      <c r="A33" s="311">
        <v>22</v>
      </c>
      <c r="B33" s="331">
        <v>18020348</v>
      </c>
      <c r="C33" s="344" t="s">
        <v>1154</v>
      </c>
      <c r="D33" s="345">
        <v>36786</v>
      </c>
      <c r="E33" s="354">
        <v>80</v>
      </c>
      <c r="F33" s="354">
        <v>90</v>
      </c>
      <c r="G33" s="354">
        <v>90</v>
      </c>
      <c r="H33" s="311" t="str">
        <f t="shared" si="0"/>
        <v>Xuất sắc</v>
      </c>
      <c r="I33" s="354">
        <v>90</v>
      </c>
      <c r="J33" s="251" t="str">
        <f t="shared" si="1"/>
        <v>Xuất sắc</v>
      </c>
      <c r="K33" s="296"/>
      <c r="L33" s="310"/>
      <c r="M33" s="320"/>
    </row>
    <row r="34" spans="1:13" s="240" customFormat="1" x14ac:dyDescent="0.25">
      <c r="A34" s="229">
        <v>23</v>
      </c>
      <c r="B34" s="331">
        <v>18020453</v>
      </c>
      <c r="C34" s="344" t="s">
        <v>1155</v>
      </c>
      <c r="D34" s="345">
        <v>36847</v>
      </c>
      <c r="E34" s="355">
        <v>80</v>
      </c>
      <c r="F34" s="355">
        <v>80</v>
      </c>
      <c r="G34" s="355">
        <v>80</v>
      </c>
      <c r="H34" s="311" t="str">
        <f t="shared" si="0"/>
        <v>Tốt</v>
      </c>
      <c r="I34" s="355">
        <v>80</v>
      </c>
      <c r="J34" s="251" t="str">
        <f t="shared" si="1"/>
        <v>Tốt</v>
      </c>
      <c r="K34" s="311"/>
      <c r="L34" s="310"/>
      <c r="M34" s="320"/>
    </row>
    <row r="35" spans="1:13" s="240" customFormat="1" x14ac:dyDescent="0.25">
      <c r="A35" s="229">
        <v>24</v>
      </c>
      <c r="B35" s="331">
        <v>18020442</v>
      </c>
      <c r="C35" s="344" t="s">
        <v>1156</v>
      </c>
      <c r="D35" s="345">
        <v>36735</v>
      </c>
      <c r="E35" s="355">
        <v>92</v>
      </c>
      <c r="F35" s="355">
        <v>92</v>
      </c>
      <c r="G35" s="355">
        <v>92</v>
      </c>
      <c r="H35" s="311" t="str">
        <f t="shared" si="0"/>
        <v>Xuất sắc</v>
      </c>
      <c r="I35" s="355">
        <v>92</v>
      </c>
      <c r="J35" s="251" t="str">
        <f t="shared" si="1"/>
        <v>Xuất sắc</v>
      </c>
      <c r="K35" s="296"/>
      <c r="L35" s="310"/>
      <c r="M35" s="320"/>
    </row>
    <row r="36" spans="1:13" s="240" customFormat="1" x14ac:dyDescent="0.25">
      <c r="A36" s="229">
        <v>25</v>
      </c>
      <c r="B36" s="331">
        <v>18020460</v>
      </c>
      <c r="C36" s="344" t="s">
        <v>1157</v>
      </c>
      <c r="D36" s="345">
        <v>36754</v>
      </c>
      <c r="E36" s="355">
        <v>82</v>
      </c>
      <c r="F36" s="355">
        <v>82</v>
      </c>
      <c r="G36" s="355">
        <v>82</v>
      </c>
      <c r="H36" s="311" t="str">
        <f t="shared" si="0"/>
        <v>Tốt</v>
      </c>
      <c r="I36" s="355">
        <v>82</v>
      </c>
      <c r="J36" s="251" t="str">
        <f t="shared" si="1"/>
        <v>Tốt</v>
      </c>
      <c r="K36" s="296"/>
      <c r="L36" s="310"/>
      <c r="M36" s="320"/>
    </row>
    <row r="37" spans="1:13" s="240" customFormat="1" x14ac:dyDescent="0.25">
      <c r="A37" s="311">
        <v>26</v>
      </c>
      <c r="B37" s="331">
        <v>18020459</v>
      </c>
      <c r="C37" s="344" t="s">
        <v>1158</v>
      </c>
      <c r="D37" s="345">
        <v>36871</v>
      </c>
      <c r="E37" s="355">
        <v>90</v>
      </c>
      <c r="F37" s="355">
        <v>90</v>
      </c>
      <c r="G37" s="355">
        <v>90</v>
      </c>
      <c r="H37" s="311" t="str">
        <f t="shared" si="0"/>
        <v>Xuất sắc</v>
      </c>
      <c r="I37" s="355">
        <v>90</v>
      </c>
      <c r="J37" s="251" t="str">
        <f t="shared" si="1"/>
        <v>Xuất sắc</v>
      </c>
      <c r="K37" s="296"/>
      <c r="L37" s="310"/>
      <c r="M37" s="320"/>
    </row>
    <row r="38" spans="1:13" s="240" customFormat="1" x14ac:dyDescent="0.25">
      <c r="A38" s="229">
        <v>27</v>
      </c>
      <c r="B38" s="331">
        <v>18020538</v>
      </c>
      <c r="C38" s="344" t="s">
        <v>1159</v>
      </c>
      <c r="D38" s="345">
        <v>36793</v>
      </c>
      <c r="E38" s="355">
        <v>80</v>
      </c>
      <c r="F38" s="355">
        <v>80</v>
      </c>
      <c r="G38" s="355">
        <v>80</v>
      </c>
      <c r="H38" s="311" t="str">
        <f t="shared" si="0"/>
        <v>Tốt</v>
      </c>
      <c r="I38" s="355">
        <v>80</v>
      </c>
      <c r="J38" s="251" t="str">
        <f t="shared" si="1"/>
        <v>Tốt</v>
      </c>
      <c r="K38" s="296"/>
      <c r="L38" s="310"/>
      <c r="M38" s="320"/>
    </row>
    <row r="39" spans="1:13" s="240" customFormat="1" x14ac:dyDescent="0.25">
      <c r="A39" s="229">
        <v>28</v>
      </c>
      <c r="B39" s="331">
        <v>18020583</v>
      </c>
      <c r="C39" s="344" t="s">
        <v>15</v>
      </c>
      <c r="D39" s="345">
        <v>36569</v>
      </c>
      <c r="E39" s="355">
        <v>85</v>
      </c>
      <c r="F39" s="355">
        <v>85</v>
      </c>
      <c r="G39" s="355">
        <v>85</v>
      </c>
      <c r="H39" s="311" t="str">
        <f t="shared" si="0"/>
        <v>Tốt</v>
      </c>
      <c r="I39" s="355">
        <v>85</v>
      </c>
      <c r="J39" s="251" t="str">
        <f t="shared" si="1"/>
        <v>Tốt</v>
      </c>
      <c r="K39" s="311"/>
      <c r="L39" s="310"/>
      <c r="M39" s="320"/>
    </row>
    <row r="40" spans="1:13" s="240" customFormat="1" x14ac:dyDescent="0.25">
      <c r="A40" s="229">
        <v>29</v>
      </c>
      <c r="B40" s="331">
        <v>18020584</v>
      </c>
      <c r="C40" s="344" t="s">
        <v>75</v>
      </c>
      <c r="D40" s="345">
        <v>36718</v>
      </c>
      <c r="E40" s="354">
        <v>70</v>
      </c>
      <c r="F40" s="354">
        <v>70</v>
      </c>
      <c r="G40" s="354">
        <v>70</v>
      </c>
      <c r="H40" s="311" t="str">
        <f t="shared" si="0"/>
        <v>Khá</v>
      </c>
      <c r="I40" s="354">
        <v>70</v>
      </c>
      <c r="J40" s="251" t="str">
        <f t="shared" si="1"/>
        <v>Khá</v>
      </c>
      <c r="K40" s="311"/>
      <c r="L40" s="310"/>
      <c r="M40" s="320"/>
    </row>
    <row r="41" spans="1:13" s="240" customFormat="1" x14ac:dyDescent="0.25">
      <c r="A41" s="311">
        <v>30</v>
      </c>
      <c r="B41" s="331">
        <v>18020659</v>
      </c>
      <c r="C41" s="344" t="s">
        <v>1035</v>
      </c>
      <c r="D41" s="345">
        <v>36526</v>
      </c>
      <c r="E41" s="355">
        <v>75</v>
      </c>
      <c r="F41" s="355">
        <v>78</v>
      </c>
      <c r="G41" s="355">
        <v>78</v>
      </c>
      <c r="H41" s="311" t="str">
        <f t="shared" si="0"/>
        <v>Khá</v>
      </c>
      <c r="I41" s="355">
        <v>78</v>
      </c>
      <c r="J41" s="251" t="str">
        <f t="shared" si="1"/>
        <v>Khá</v>
      </c>
      <c r="K41" s="296"/>
      <c r="L41" s="310"/>
      <c r="M41" s="320"/>
    </row>
    <row r="42" spans="1:13" s="240" customFormat="1" x14ac:dyDescent="0.25">
      <c r="A42" s="229">
        <v>31</v>
      </c>
      <c r="B42" s="331">
        <v>18020644</v>
      </c>
      <c r="C42" s="344" t="s">
        <v>1160</v>
      </c>
      <c r="D42" s="345">
        <v>36856</v>
      </c>
      <c r="E42" s="355">
        <v>80</v>
      </c>
      <c r="F42" s="355">
        <v>90</v>
      </c>
      <c r="G42" s="355">
        <v>90</v>
      </c>
      <c r="H42" s="311" t="str">
        <f t="shared" si="0"/>
        <v>Xuất sắc</v>
      </c>
      <c r="I42" s="355">
        <v>90</v>
      </c>
      <c r="J42" s="251" t="str">
        <f t="shared" si="1"/>
        <v>Xuất sắc</v>
      </c>
      <c r="K42" s="296"/>
      <c r="L42" s="310"/>
      <c r="M42" s="320"/>
    </row>
    <row r="43" spans="1:13" s="240" customFormat="1" x14ac:dyDescent="0.25">
      <c r="A43" s="229">
        <v>32</v>
      </c>
      <c r="B43" s="331">
        <v>18020651</v>
      </c>
      <c r="C43" s="344" t="s">
        <v>63</v>
      </c>
      <c r="D43" s="345">
        <v>36810</v>
      </c>
      <c r="E43" s="355">
        <v>94</v>
      </c>
      <c r="F43" s="355">
        <v>94</v>
      </c>
      <c r="G43" s="355">
        <v>94</v>
      </c>
      <c r="H43" s="311" t="str">
        <f t="shared" si="0"/>
        <v>Xuất sắc</v>
      </c>
      <c r="I43" s="355">
        <v>94</v>
      </c>
      <c r="J43" s="251" t="str">
        <f t="shared" si="1"/>
        <v>Xuất sắc</v>
      </c>
      <c r="K43" s="311"/>
      <c r="L43" s="310"/>
      <c r="M43" s="320"/>
    </row>
    <row r="44" spans="1:13" s="240" customFormat="1" x14ac:dyDescent="0.25">
      <c r="A44" s="229">
        <v>33</v>
      </c>
      <c r="B44" s="331">
        <v>18020663</v>
      </c>
      <c r="C44" s="344" t="s">
        <v>1161</v>
      </c>
      <c r="D44" s="345">
        <v>36597</v>
      </c>
      <c r="E44" s="355">
        <v>80</v>
      </c>
      <c r="F44" s="355">
        <v>80</v>
      </c>
      <c r="G44" s="355">
        <v>80</v>
      </c>
      <c r="H44" s="311" t="str">
        <f t="shared" si="0"/>
        <v>Tốt</v>
      </c>
      <c r="I44" s="355">
        <v>80</v>
      </c>
      <c r="J44" s="251" t="str">
        <f t="shared" si="1"/>
        <v>Tốt</v>
      </c>
      <c r="K44" s="296"/>
      <c r="L44" s="310"/>
      <c r="M44" s="320"/>
    </row>
    <row r="45" spans="1:13" s="240" customFormat="1" x14ac:dyDescent="0.25">
      <c r="A45" s="311">
        <v>34</v>
      </c>
      <c r="B45" s="331">
        <v>18020626</v>
      </c>
      <c r="C45" s="344" t="s">
        <v>1162</v>
      </c>
      <c r="D45" s="345">
        <v>36855</v>
      </c>
      <c r="E45" s="355">
        <v>80</v>
      </c>
      <c r="F45" s="355">
        <v>80</v>
      </c>
      <c r="G45" s="355">
        <v>80</v>
      </c>
      <c r="H45" s="311" t="str">
        <f t="shared" si="0"/>
        <v>Tốt</v>
      </c>
      <c r="I45" s="355">
        <v>80</v>
      </c>
      <c r="J45" s="251" t="str">
        <f t="shared" si="1"/>
        <v>Tốt</v>
      </c>
      <c r="K45" s="296"/>
      <c r="L45" s="310"/>
      <c r="M45" s="320"/>
    </row>
    <row r="46" spans="1:13" s="240" customFormat="1" x14ac:dyDescent="0.25">
      <c r="A46" s="229">
        <v>35</v>
      </c>
      <c r="B46" s="331">
        <v>18020675</v>
      </c>
      <c r="C46" s="344" t="s">
        <v>1163</v>
      </c>
      <c r="D46" s="345">
        <v>36584</v>
      </c>
      <c r="E46" s="355">
        <v>92</v>
      </c>
      <c r="F46" s="355">
        <v>82</v>
      </c>
      <c r="G46" s="355">
        <v>82</v>
      </c>
      <c r="H46" s="311" t="str">
        <f t="shared" si="0"/>
        <v>Tốt</v>
      </c>
      <c r="I46" s="355">
        <v>82</v>
      </c>
      <c r="J46" s="251" t="str">
        <f t="shared" si="1"/>
        <v>Tốt</v>
      </c>
      <c r="K46" s="296"/>
      <c r="L46" s="310"/>
      <c r="M46" s="320"/>
    </row>
    <row r="47" spans="1:13" s="240" customFormat="1" x14ac:dyDescent="0.25">
      <c r="A47" s="229">
        <v>36</v>
      </c>
      <c r="B47" s="331">
        <v>18020688</v>
      </c>
      <c r="C47" s="344" t="s">
        <v>64</v>
      </c>
      <c r="D47" s="345">
        <v>36888</v>
      </c>
      <c r="E47" s="354">
        <v>77</v>
      </c>
      <c r="F47" s="354">
        <v>77</v>
      </c>
      <c r="G47" s="354">
        <v>77</v>
      </c>
      <c r="H47" s="311" t="str">
        <f t="shared" si="0"/>
        <v>Khá</v>
      </c>
      <c r="I47" s="354">
        <v>77</v>
      </c>
      <c r="J47" s="251" t="str">
        <f t="shared" si="1"/>
        <v>Khá</v>
      </c>
      <c r="K47" s="296"/>
      <c r="L47" s="310"/>
      <c r="M47" s="320"/>
    </row>
    <row r="48" spans="1:13" s="240" customFormat="1" x14ac:dyDescent="0.25">
      <c r="A48" s="229">
        <v>37</v>
      </c>
      <c r="B48" s="331">
        <v>18020074</v>
      </c>
      <c r="C48" s="344" t="s">
        <v>1164</v>
      </c>
      <c r="D48" s="345">
        <v>36791</v>
      </c>
      <c r="E48" s="354">
        <v>80</v>
      </c>
      <c r="F48" s="354">
        <v>90</v>
      </c>
      <c r="G48" s="354">
        <v>90</v>
      </c>
      <c r="H48" s="311" t="str">
        <f t="shared" si="0"/>
        <v>Xuất sắc</v>
      </c>
      <c r="I48" s="354">
        <v>90</v>
      </c>
      <c r="J48" s="251" t="str">
        <f t="shared" si="1"/>
        <v>Xuất sắc</v>
      </c>
      <c r="K48" s="296"/>
      <c r="L48" s="310"/>
      <c r="M48" s="320"/>
    </row>
    <row r="49" spans="1:13" s="240" customFormat="1" x14ac:dyDescent="0.25">
      <c r="A49" s="311">
        <v>38</v>
      </c>
      <c r="B49" s="331">
        <v>18020731</v>
      </c>
      <c r="C49" s="344" t="s">
        <v>509</v>
      </c>
      <c r="D49" s="345">
        <v>36725</v>
      </c>
      <c r="E49" s="355">
        <v>80</v>
      </c>
      <c r="F49" s="355">
        <v>80</v>
      </c>
      <c r="G49" s="355">
        <v>80</v>
      </c>
      <c r="H49" s="311" t="str">
        <f t="shared" si="0"/>
        <v>Tốt</v>
      </c>
      <c r="I49" s="355">
        <v>80</v>
      </c>
      <c r="J49" s="251" t="str">
        <f t="shared" si="1"/>
        <v>Tốt</v>
      </c>
      <c r="K49" s="296"/>
      <c r="L49" s="310"/>
      <c r="M49" s="320"/>
    </row>
    <row r="50" spans="1:13" s="240" customFormat="1" x14ac:dyDescent="0.25">
      <c r="A50" s="229">
        <v>39</v>
      </c>
      <c r="B50" s="331">
        <v>18020855</v>
      </c>
      <c r="C50" s="344" t="s">
        <v>839</v>
      </c>
      <c r="D50" s="345">
        <v>36574</v>
      </c>
      <c r="E50" s="355">
        <v>78</v>
      </c>
      <c r="F50" s="355">
        <v>75</v>
      </c>
      <c r="G50" s="355">
        <v>75</v>
      </c>
      <c r="H50" s="311" t="str">
        <f t="shared" si="0"/>
        <v>Khá</v>
      </c>
      <c r="I50" s="355">
        <v>75</v>
      </c>
      <c r="J50" s="251" t="str">
        <f t="shared" si="1"/>
        <v>Khá</v>
      </c>
      <c r="K50" s="296"/>
      <c r="L50" s="310"/>
      <c r="M50" s="320"/>
    </row>
    <row r="51" spans="1:13" s="240" customFormat="1" x14ac:dyDescent="0.25">
      <c r="A51" s="229">
        <v>40</v>
      </c>
      <c r="B51" s="331">
        <v>18020847</v>
      </c>
      <c r="C51" s="344" t="s">
        <v>1165</v>
      </c>
      <c r="D51" s="345">
        <v>36673</v>
      </c>
      <c r="E51" s="355">
        <v>80</v>
      </c>
      <c r="F51" s="355">
        <v>77</v>
      </c>
      <c r="G51" s="355">
        <v>77</v>
      </c>
      <c r="H51" s="311" t="str">
        <f t="shared" si="0"/>
        <v>Khá</v>
      </c>
      <c r="I51" s="355">
        <v>77</v>
      </c>
      <c r="J51" s="251" t="str">
        <f t="shared" si="1"/>
        <v>Khá</v>
      </c>
      <c r="K51" s="311"/>
      <c r="L51" s="310"/>
      <c r="M51" s="320"/>
    </row>
    <row r="52" spans="1:13" s="240" customFormat="1" x14ac:dyDescent="0.25">
      <c r="A52" s="229">
        <v>41</v>
      </c>
      <c r="B52" s="331">
        <v>18020856</v>
      </c>
      <c r="C52" s="344" t="s">
        <v>1166</v>
      </c>
      <c r="D52" s="345">
        <v>36566</v>
      </c>
      <c r="E52" s="355">
        <v>70</v>
      </c>
      <c r="F52" s="355">
        <v>70</v>
      </c>
      <c r="G52" s="355">
        <v>70</v>
      </c>
      <c r="H52" s="311" t="str">
        <f t="shared" si="0"/>
        <v>Khá</v>
      </c>
      <c r="I52" s="355">
        <v>70</v>
      </c>
      <c r="J52" s="251" t="str">
        <f t="shared" si="1"/>
        <v>Khá</v>
      </c>
      <c r="K52" s="296"/>
      <c r="L52" s="310"/>
      <c r="M52" s="320"/>
    </row>
    <row r="53" spans="1:13" s="240" customFormat="1" x14ac:dyDescent="0.25">
      <c r="A53" s="311">
        <v>42</v>
      </c>
      <c r="B53" s="331">
        <v>18020837</v>
      </c>
      <c r="C53" s="344" t="s">
        <v>1167</v>
      </c>
      <c r="D53" s="345">
        <v>36588</v>
      </c>
      <c r="E53" s="355">
        <v>72</v>
      </c>
      <c r="F53" s="355">
        <v>72</v>
      </c>
      <c r="G53" s="355">
        <v>72</v>
      </c>
      <c r="H53" s="311" t="str">
        <f t="shared" si="0"/>
        <v>Khá</v>
      </c>
      <c r="I53" s="355">
        <v>72</v>
      </c>
      <c r="J53" s="251" t="str">
        <f t="shared" si="1"/>
        <v>Khá</v>
      </c>
      <c r="K53" s="296"/>
      <c r="L53" s="310"/>
      <c r="M53" s="320"/>
    </row>
    <row r="54" spans="1:13" s="240" customFormat="1" x14ac:dyDescent="0.25">
      <c r="A54" s="229">
        <v>43</v>
      </c>
      <c r="B54" s="331">
        <v>18020885</v>
      </c>
      <c r="C54" s="344" t="s">
        <v>1168</v>
      </c>
      <c r="D54" s="345">
        <v>36762</v>
      </c>
      <c r="E54" s="355">
        <v>90</v>
      </c>
      <c r="F54" s="355">
        <v>90</v>
      </c>
      <c r="G54" s="355">
        <v>90</v>
      </c>
      <c r="H54" s="311" t="str">
        <f t="shared" si="0"/>
        <v>Xuất sắc</v>
      </c>
      <c r="I54" s="355">
        <v>90</v>
      </c>
      <c r="J54" s="251" t="str">
        <f t="shared" si="1"/>
        <v>Xuất sắc</v>
      </c>
      <c r="K54" s="296"/>
      <c r="L54" s="310"/>
      <c r="M54" s="320"/>
    </row>
    <row r="55" spans="1:13" s="240" customFormat="1" x14ac:dyDescent="0.25">
      <c r="A55" s="229">
        <v>44</v>
      </c>
      <c r="B55" s="331">
        <v>18020881</v>
      </c>
      <c r="C55" s="344" t="s">
        <v>77</v>
      </c>
      <c r="D55" s="345">
        <v>36718</v>
      </c>
      <c r="E55" s="355">
        <v>90</v>
      </c>
      <c r="F55" s="355">
        <v>90</v>
      </c>
      <c r="G55" s="355">
        <v>90</v>
      </c>
      <c r="H55" s="311" t="str">
        <f t="shared" si="0"/>
        <v>Xuất sắc</v>
      </c>
      <c r="I55" s="355">
        <v>90</v>
      </c>
      <c r="J55" s="251" t="str">
        <f t="shared" si="1"/>
        <v>Xuất sắc</v>
      </c>
      <c r="K55" s="296"/>
      <c r="L55" s="310"/>
      <c r="M55" s="320"/>
    </row>
    <row r="56" spans="1:13" s="240" customFormat="1" x14ac:dyDescent="0.25">
      <c r="A56" s="229">
        <v>45</v>
      </c>
      <c r="B56" s="331">
        <v>18020916</v>
      </c>
      <c r="C56" s="344" t="s">
        <v>1169</v>
      </c>
      <c r="D56" s="345">
        <v>36749</v>
      </c>
      <c r="E56" s="355">
        <v>90</v>
      </c>
      <c r="F56" s="355">
        <v>90</v>
      </c>
      <c r="G56" s="355">
        <v>90</v>
      </c>
      <c r="H56" s="311" t="str">
        <f t="shared" si="0"/>
        <v>Xuất sắc</v>
      </c>
      <c r="I56" s="355">
        <v>90</v>
      </c>
      <c r="J56" s="251" t="str">
        <f t="shared" si="1"/>
        <v>Xuất sắc</v>
      </c>
      <c r="K56" s="296"/>
      <c r="L56" s="310"/>
      <c r="M56" s="320"/>
    </row>
    <row r="57" spans="1:13" s="240" customFormat="1" x14ac:dyDescent="0.25">
      <c r="A57" s="311">
        <v>46</v>
      </c>
      <c r="B57" s="331">
        <v>18020895</v>
      </c>
      <c r="C57" s="344" t="s">
        <v>1170</v>
      </c>
      <c r="D57" s="345">
        <v>36829</v>
      </c>
      <c r="E57" s="355">
        <v>80</v>
      </c>
      <c r="F57" s="355">
        <v>80</v>
      </c>
      <c r="G57" s="355">
        <v>80</v>
      </c>
      <c r="H57" s="311" t="str">
        <f t="shared" si="0"/>
        <v>Tốt</v>
      </c>
      <c r="I57" s="355">
        <v>80</v>
      </c>
      <c r="J57" s="251" t="str">
        <f t="shared" si="1"/>
        <v>Tốt</v>
      </c>
      <c r="K57" s="296"/>
      <c r="L57" s="310"/>
      <c r="M57" s="320"/>
    </row>
    <row r="58" spans="1:13" s="240" customFormat="1" x14ac:dyDescent="0.25">
      <c r="A58" s="229">
        <v>47</v>
      </c>
      <c r="B58" s="331">
        <v>18020941</v>
      </c>
      <c r="C58" s="344" t="s">
        <v>1171</v>
      </c>
      <c r="D58" s="345">
        <v>36553</v>
      </c>
      <c r="E58" s="355">
        <v>90</v>
      </c>
      <c r="F58" s="355">
        <v>90</v>
      </c>
      <c r="G58" s="355">
        <v>90</v>
      </c>
      <c r="H58" s="311" t="str">
        <f t="shared" si="0"/>
        <v>Xuất sắc</v>
      </c>
      <c r="I58" s="355">
        <v>90</v>
      </c>
      <c r="J58" s="251" t="str">
        <f t="shared" si="1"/>
        <v>Xuất sắc</v>
      </c>
      <c r="K58" s="296"/>
      <c r="L58" s="310"/>
      <c r="M58" s="320"/>
    </row>
    <row r="59" spans="1:13" s="240" customFormat="1" x14ac:dyDescent="0.25">
      <c r="A59" s="229">
        <v>48</v>
      </c>
      <c r="B59" s="331">
        <v>18020920</v>
      </c>
      <c r="C59" s="344" t="s">
        <v>42</v>
      </c>
      <c r="D59" s="345">
        <v>36757</v>
      </c>
      <c r="E59" s="355">
        <v>90</v>
      </c>
      <c r="F59" s="355">
        <v>77</v>
      </c>
      <c r="G59" s="355">
        <v>77</v>
      </c>
      <c r="H59" s="311" t="str">
        <f t="shared" si="0"/>
        <v>Khá</v>
      </c>
      <c r="I59" s="355">
        <v>77</v>
      </c>
      <c r="J59" s="251" t="str">
        <f t="shared" si="1"/>
        <v>Khá</v>
      </c>
      <c r="K59" s="296"/>
      <c r="L59" s="310"/>
      <c r="M59" s="320"/>
    </row>
    <row r="60" spans="1:13" s="240" customFormat="1" x14ac:dyDescent="0.25">
      <c r="A60" s="229">
        <v>49</v>
      </c>
      <c r="B60" s="331">
        <v>18020979</v>
      </c>
      <c r="C60" s="344" t="s">
        <v>1172</v>
      </c>
      <c r="D60" s="345">
        <v>36678</v>
      </c>
      <c r="E60" s="355">
        <v>92</v>
      </c>
      <c r="F60" s="355">
        <v>92</v>
      </c>
      <c r="G60" s="355">
        <v>92</v>
      </c>
      <c r="H60" s="311" t="str">
        <f t="shared" si="0"/>
        <v>Xuất sắc</v>
      </c>
      <c r="I60" s="355">
        <v>92</v>
      </c>
      <c r="J60" s="251" t="str">
        <f t="shared" si="1"/>
        <v>Xuất sắc</v>
      </c>
      <c r="K60" s="296"/>
      <c r="L60" s="310"/>
      <c r="M60" s="320"/>
    </row>
    <row r="61" spans="1:13" s="240" customFormat="1" x14ac:dyDescent="0.25">
      <c r="A61" s="311">
        <v>50</v>
      </c>
      <c r="B61" s="331">
        <v>18020988</v>
      </c>
      <c r="C61" s="344" t="s">
        <v>1173</v>
      </c>
      <c r="D61" s="345">
        <v>36839</v>
      </c>
      <c r="E61" s="355">
        <v>80</v>
      </c>
      <c r="F61" s="355">
        <v>80</v>
      </c>
      <c r="G61" s="355">
        <v>80</v>
      </c>
      <c r="H61" s="311" t="str">
        <f t="shared" si="0"/>
        <v>Tốt</v>
      </c>
      <c r="I61" s="355">
        <v>80</v>
      </c>
      <c r="J61" s="251" t="str">
        <f t="shared" si="1"/>
        <v>Tốt</v>
      </c>
      <c r="K61" s="296"/>
      <c r="L61" s="310"/>
      <c r="M61" s="320"/>
    </row>
    <row r="62" spans="1:13" s="240" customFormat="1" x14ac:dyDescent="0.25">
      <c r="A62" s="229">
        <v>51</v>
      </c>
      <c r="B62" s="331">
        <v>18020998</v>
      </c>
      <c r="C62" s="344" t="s">
        <v>1174</v>
      </c>
      <c r="D62" s="345">
        <v>36876</v>
      </c>
      <c r="E62" s="355">
        <v>82</v>
      </c>
      <c r="F62" s="355">
        <v>82</v>
      </c>
      <c r="G62" s="355">
        <v>82</v>
      </c>
      <c r="H62" s="311" t="str">
        <f t="shared" si="0"/>
        <v>Tốt</v>
      </c>
      <c r="I62" s="355">
        <v>82</v>
      </c>
      <c r="J62" s="251" t="str">
        <f t="shared" si="1"/>
        <v>Tốt</v>
      </c>
      <c r="K62" s="296"/>
      <c r="L62" s="310"/>
      <c r="M62" s="320"/>
    </row>
    <row r="63" spans="1:13" s="240" customFormat="1" x14ac:dyDescent="0.25">
      <c r="A63" s="229">
        <v>52</v>
      </c>
      <c r="B63" s="331">
        <v>18021054</v>
      </c>
      <c r="C63" s="344" t="s">
        <v>1175</v>
      </c>
      <c r="D63" s="345">
        <v>36498</v>
      </c>
      <c r="E63" s="355">
        <v>74</v>
      </c>
      <c r="F63" s="355">
        <v>74</v>
      </c>
      <c r="G63" s="355">
        <v>74</v>
      </c>
      <c r="H63" s="311" t="str">
        <f t="shared" si="0"/>
        <v>Khá</v>
      </c>
      <c r="I63" s="355">
        <v>74</v>
      </c>
      <c r="J63" s="251" t="str">
        <f t="shared" si="1"/>
        <v>Khá</v>
      </c>
      <c r="K63" s="296"/>
      <c r="L63" s="310"/>
      <c r="M63" s="320"/>
    </row>
    <row r="64" spans="1:13" s="240" customFormat="1" x14ac:dyDescent="0.25">
      <c r="A64" s="229">
        <v>53</v>
      </c>
      <c r="B64" s="331">
        <v>18021086</v>
      </c>
      <c r="C64" s="344" t="s">
        <v>1176</v>
      </c>
      <c r="D64" s="345">
        <v>36616</v>
      </c>
      <c r="E64" s="355">
        <v>80</v>
      </c>
      <c r="F64" s="355">
        <v>77</v>
      </c>
      <c r="G64" s="355">
        <v>77</v>
      </c>
      <c r="H64" s="311" t="str">
        <f t="shared" si="0"/>
        <v>Khá</v>
      </c>
      <c r="I64" s="355">
        <v>77</v>
      </c>
      <c r="J64" s="251" t="str">
        <f t="shared" si="1"/>
        <v>Khá</v>
      </c>
      <c r="K64" s="296"/>
      <c r="L64" s="310"/>
      <c r="M64" s="320"/>
    </row>
    <row r="65" spans="1:13" s="240" customFormat="1" x14ac:dyDescent="0.25">
      <c r="A65" s="311">
        <v>54</v>
      </c>
      <c r="B65" s="331">
        <v>18021079</v>
      </c>
      <c r="C65" s="344" t="s">
        <v>570</v>
      </c>
      <c r="D65" s="345">
        <v>36692</v>
      </c>
      <c r="E65" s="355">
        <v>80</v>
      </c>
      <c r="F65" s="355">
        <v>80</v>
      </c>
      <c r="G65" s="355">
        <v>80</v>
      </c>
      <c r="H65" s="311" t="str">
        <f t="shared" si="0"/>
        <v>Tốt</v>
      </c>
      <c r="I65" s="355">
        <v>80</v>
      </c>
      <c r="J65" s="251" t="str">
        <f t="shared" si="1"/>
        <v>Tốt</v>
      </c>
      <c r="K65" s="296"/>
      <c r="L65" s="310"/>
      <c r="M65" s="320"/>
    </row>
    <row r="66" spans="1:13" s="240" customFormat="1" x14ac:dyDescent="0.25">
      <c r="A66" s="229">
        <v>55</v>
      </c>
      <c r="B66" s="331">
        <v>18021087</v>
      </c>
      <c r="C66" s="344" t="s">
        <v>1177</v>
      </c>
      <c r="D66" s="345">
        <v>36787</v>
      </c>
      <c r="E66" s="355"/>
      <c r="F66" s="355"/>
      <c r="G66" s="355"/>
      <c r="H66" s="311" t="str">
        <f t="shared" si="0"/>
        <v>Kém</v>
      </c>
      <c r="I66" s="355"/>
      <c r="J66" s="251" t="str">
        <f t="shared" si="1"/>
        <v>Kém</v>
      </c>
      <c r="K66" s="296"/>
      <c r="L66" s="310"/>
      <c r="M66" s="320"/>
    </row>
    <row r="67" spans="1:13" x14ac:dyDescent="0.25">
      <c r="A67" s="229">
        <v>56</v>
      </c>
      <c r="B67" s="331">
        <v>18021089</v>
      </c>
      <c r="C67" s="344" t="s">
        <v>1178</v>
      </c>
      <c r="D67" s="345">
        <v>36754</v>
      </c>
      <c r="E67" s="355">
        <v>90</v>
      </c>
      <c r="F67" s="355">
        <v>90</v>
      </c>
      <c r="G67" s="355">
        <v>90</v>
      </c>
      <c r="H67" s="311" t="str">
        <f t="shared" si="0"/>
        <v>Xuất sắc</v>
      </c>
      <c r="I67" s="355">
        <v>90</v>
      </c>
      <c r="J67" s="251" t="str">
        <f t="shared" si="1"/>
        <v>Xuất sắc</v>
      </c>
      <c r="K67" s="229"/>
      <c r="L67" s="310"/>
      <c r="M67" s="320"/>
    </row>
    <row r="68" spans="1:13" x14ac:dyDescent="0.25">
      <c r="A68" s="229">
        <v>57</v>
      </c>
      <c r="B68" s="331">
        <v>18021118</v>
      </c>
      <c r="C68" s="344" t="s">
        <v>1179</v>
      </c>
      <c r="D68" s="345">
        <v>36605</v>
      </c>
      <c r="E68" s="355">
        <v>92</v>
      </c>
      <c r="F68" s="355">
        <v>92</v>
      </c>
      <c r="G68" s="355">
        <v>92</v>
      </c>
      <c r="H68" s="311" t="str">
        <f t="shared" si="0"/>
        <v>Xuất sắc</v>
      </c>
      <c r="I68" s="355">
        <v>92</v>
      </c>
      <c r="J68" s="251" t="str">
        <f t="shared" si="1"/>
        <v>Xuất sắc</v>
      </c>
      <c r="K68" s="229"/>
      <c r="L68" s="310"/>
      <c r="M68" s="320"/>
    </row>
    <row r="69" spans="1:13" x14ac:dyDescent="0.25">
      <c r="A69" s="229">
        <v>58</v>
      </c>
      <c r="B69" s="331">
        <v>18021195</v>
      </c>
      <c r="C69" s="344" t="s">
        <v>1180</v>
      </c>
      <c r="D69" s="345">
        <v>36529</v>
      </c>
      <c r="E69" s="354">
        <v>80</v>
      </c>
      <c r="F69" s="354">
        <v>80</v>
      </c>
      <c r="G69" s="354">
        <v>80</v>
      </c>
      <c r="H69" s="311" t="str">
        <f t="shared" si="0"/>
        <v>Tốt</v>
      </c>
      <c r="I69" s="354">
        <v>80</v>
      </c>
      <c r="J69" s="251" t="str">
        <f t="shared" si="1"/>
        <v>Tốt</v>
      </c>
      <c r="K69" s="229"/>
      <c r="L69" s="310"/>
      <c r="M69" s="320"/>
    </row>
    <row r="70" spans="1:13" x14ac:dyDescent="0.25">
      <c r="A70" s="311">
        <v>59</v>
      </c>
      <c r="B70" s="331">
        <v>18021217</v>
      </c>
      <c r="C70" s="344" t="s">
        <v>1181</v>
      </c>
      <c r="D70" s="345">
        <v>36739</v>
      </c>
      <c r="E70" s="355">
        <v>90</v>
      </c>
      <c r="F70" s="355">
        <v>90</v>
      </c>
      <c r="G70" s="355">
        <v>90</v>
      </c>
      <c r="H70" s="311" t="str">
        <f t="shared" si="0"/>
        <v>Xuất sắc</v>
      </c>
      <c r="I70" s="355">
        <v>90</v>
      </c>
      <c r="J70" s="251" t="str">
        <f t="shared" si="1"/>
        <v>Xuất sắc</v>
      </c>
      <c r="K70" s="229"/>
      <c r="L70" s="310"/>
      <c r="M70" s="320"/>
    </row>
    <row r="71" spans="1:13" x14ac:dyDescent="0.25">
      <c r="A71" s="229">
        <v>60</v>
      </c>
      <c r="B71" s="331">
        <v>18021240</v>
      </c>
      <c r="C71" s="344" t="s">
        <v>1182</v>
      </c>
      <c r="D71" s="345">
        <v>36756</v>
      </c>
      <c r="E71" s="355">
        <v>92</v>
      </c>
      <c r="F71" s="355">
        <v>92</v>
      </c>
      <c r="G71" s="355">
        <v>92</v>
      </c>
      <c r="H71" s="311" t="str">
        <f t="shared" si="0"/>
        <v>Xuất sắc</v>
      </c>
      <c r="I71" s="355">
        <v>92</v>
      </c>
      <c r="J71" s="251" t="str">
        <f t="shared" si="1"/>
        <v>Xuất sắc</v>
      </c>
      <c r="K71" s="229"/>
      <c r="L71" s="310"/>
      <c r="M71" s="320"/>
    </row>
    <row r="72" spans="1:13" x14ac:dyDescent="0.25">
      <c r="A72" s="229">
        <v>61</v>
      </c>
      <c r="B72" s="331">
        <v>18021245</v>
      </c>
      <c r="C72" s="344" t="s">
        <v>1183</v>
      </c>
      <c r="D72" s="345">
        <v>36546</v>
      </c>
      <c r="E72" s="355">
        <v>80</v>
      </c>
      <c r="F72" s="355">
        <v>80</v>
      </c>
      <c r="G72" s="355">
        <v>80</v>
      </c>
      <c r="H72" s="311" t="str">
        <f t="shared" si="0"/>
        <v>Tốt</v>
      </c>
      <c r="I72" s="355">
        <v>80</v>
      </c>
      <c r="J72" s="251" t="str">
        <f t="shared" si="1"/>
        <v>Tốt</v>
      </c>
      <c r="K72" s="229"/>
      <c r="L72" s="310"/>
      <c r="M72" s="320"/>
    </row>
    <row r="73" spans="1:13" x14ac:dyDescent="0.25">
      <c r="A73" s="229">
        <v>62</v>
      </c>
      <c r="B73" s="331">
        <v>18021269</v>
      </c>
      <c r="C73" s="344" t="s">
        <v>108</v>
      </c>
      <c r="D73" s="345">
        <v>36609</v>
      </c>
      <c r="E73" s="354">
        <v>80</v>
      </c>
      <c r="F73" s="354">
        <v>80</v>
      </c>
      <c r="G73" s="354">
        <v>80</v>
      </c>
      <c r="H73" s="311" t="str">
        <f t="shared" si="0"/>
        <v>Tốt</v>
      </c>
      <c r="I73" s="354">
        <v>80</v>
      </c>
      <c r="J73" s="251" t="str">
        <f t="shared" si="1"/>
        <v>Tốt</v>
      </c>
      <c r="K73" s="229"/>
      <c r="L73" s="310"/>
      <c r="M73" s="320"/>
    </row>
    <row r="74" spans="1:13" x14ac:dyDescent="0.25">
      <c r="A74" s="229">
        <v>63</v>
      </c>
      <c r="B74" s="331">
        <v>18021273</v>
      </c>
      <c r="C74" s="344" t="s">
        <v>1184</v>
      </c>
      <c r="D74" s="345">
        <v>36562</v>
      </c>
      <c r="E74" s="355">
        <v>80</v>
      </c>
      <c r="F74" s="355">
        <v>80</v>
      </c>
      <c r="G74" s="355">
        <v>80</v>
      </c>
      <c r="H74" s="311" t="str">
        <f t="shared" si="0"/>
        <v>Tốt</v>
      </c>
      <c r="I74" s="355">
        <v>80</v>
      </c>
      <c r="J74" s="251" t="str">
        <f t="shared" si="1"/>
        <v>Tốt</v>
      </c>
      <c r="K74" s="229"/>
      <c r="L74" s="310"/>
      <c r="M74" s="320"/>
    </row>
    <row r="75" spans="1:13" x14ac:dyDescent="0.25">
      <c r="A75" s="311">
        <v>64</v>
      </c>
      <c r="B75" s="331">
        <v>18021277</v>
      </c>
      <c r="C75" s="344" t="s">
        <v>1185</v>
      </c>
      <c r="D75" s="345">
        <v>36697</v>
      </c>
      <c r="E75" s="355">
        <v>100</v>
      </c>
      <c r="F75" s="355">
        <v>100</v>
      </c>
      <c r="G75" s="355">
        <v>100</v>
      </c>
      <c r="H75" s="311" t="str">
        <f t="shared" si="0"/>
        <v>Xuất sắc</v>
      </c>
      <c r="I75" s="355">
        <v>100</v>
      </c>
      <c r="J75" s="251" t="str">
        <f t="shared" si="1"/>
        <v>Xuất sắc</v>
      </c>
      <c r="K75" s="229"/>
      <c r="L75" s="310"/>
      <c r="M75" s="320"/>
    </row>
    <row r="76" spans="1:13" x14ac:dyDescent="0.25">
      <c r="A76" s="229">
        <v>65</v>
      </c>
      <c r="B76" s="331">
        <v>18021279</v>
      </c>
      <c r="C76" s="344" t="s">
        <v>1186</v>
      </c>
      <c r="D76" s="345">
        <v>36800</v>
      </c>
      <c r="E76" s="355">
        <v>90</v>
      </c>
      <c r="F76" s="355">
        <v>90</v>
      </c>
      <c r="G76" s="355">
        <v>90</v>
      </c>
      <c r="H76" s="311" t="str">
        <f t="shared" si="0"/>
        <v>Xuất sắc</v>
      </c>
      <c r="I76" s="355">
        <v>90</v>
      </c>
      <c r="J76" s="251" t="str">
        <f t="shared" si="1"/>
        <v>Xuất sắc</v>
      </c>
      <c r="K76" s="229"/>
      <c r="L76" s="310"/>
      <c r="M76" s="320"/>
    </row>
    <row r="77" spans="1:13" x14ac:dyDescent="0.25">
      <c r="A77" s="229">
        <v>66</v>
      </c>
      <c r="B77" s="331">
        <v>18021294</v>
      </c>
      <c r="C77" s="344" t="s">
        <v>1187</v>
      </c>
      <c r="D77" s="345">
        <v>36531</v>
      </c>
      <c r="E77" s="355">
        <v>90</v>
      </c>
      <c r="F77" s="355">
        <v>90</v>
      </c>
      <c r="G77" s="355">
        <v>90</v>
      </c>
      <c r="H77" s="311" t="str">
        <f t="shared" si="0"/>
        <v>Xuất sắc</v>
      </c>
      <c r="I77" s="355">
        <v>90</v>
      </c>
      <c r="J77" s="251" t="str">
        <f t="shared" si="1"/>
        <v>Xuất sắc</v>
      </c>
      <c r="K77" s="229"/>
      <c r="L77" s="310"/>
      <c r="M77" s="320"/>
    </row>
    <row r="78" spans="1:13" x14ac:dyDescent="0.25">
      <c r="A78" s="229">
        <v>67</v>
      </c>
      <c r="B78" s="331">
        <v>18021359</v>
      </c>
      <c r="C78" s="344" t="s">
        <v>536</v>
      </c>
      <c r="D78" s="345">
        <v>36800</v>
      </c>
      <c r="E78" s="355">
        <v>80</v>
      </c>
      <c r="F78" s="355">
        <v>80</v>
      </c>
      <c r="G78" s="355">
        <v>80</v>
      </c>
      <c r="H78" s="311" t="str">
        <f t="shared" ref="H78:H84" si="2">IF(G78&gt;=90,"Xuất sắc",IF(G78&gt;=80,"Tốt", IF(G78&gt;=65,"Khá",IF(G78&gt;=50,"Trung bình", IF(G78&gt;=35, "Yếu", "Kém")))))</f>
        <v>Tốt</v>
      </c>
      <c r="I78" s="355">
        <v>80</v>
      </c>
      <c r="J78" s="251" t="str">
        <f t="shared" ref="J78:J84" si="3">IF(I78&gt;=90,"Xuất sắc",IF(I78&gt;=80,"Tốt", IF(I78&gt;=65,"Khá",IF(I78&gt;=50,"Trung bình", IF(I78&gt;=35, "Yếu", "Kém")))))</f>
        <v>Tốt</v>
      </c>
      <c r="K78" s="229"/>
      <c r="L78" s="310"/>
      <c r="M78" s="320"/>
    </row>
    <row r="79" spans="1:13" x14ac:dyDescent="0.25">
      <c r="A79" s="229">
        <v>68</v>
      </c>
      <c r="B79" s="331">
        <v>18021367</v>
      </c>
      <c r="C79" s="344" t="s">
        <v>1188</v>
      </c>
      <c r="D79" s="345">
        <v>36577</v>
      </c>
      <c r="E79" s="355">
        <v>82</v>
      </c>
      <c r="F79" s="355">
        <v>79</v>
      </c>
      <c r="G79" s="355">
        <v>79</v>
      </c>
      <c r="H79" s="311" t="str">
        <f t="shared" si="2"/>
        <v>Khá</v>
      </c>
      <c r="I79" s="355">
        <v>79</v>
      </c>
      <c r="J79" s="251" t="str">
        <f t="shared" si="3"/>
        <v>Khá</v>
      </c>
      <c r="K79" s="229"/>
      <c r="L79" s="310"/>
      <c r="M79" s="320"/>
    </row>
    <row r="80" spans="1:13" x14ac:dyDescent="0.25">
      <c r="A80" s="311">
        <v>69</v>
      </c>
      <c r="B80" s="331">
        <v>18021412</v>
      </c>
      <c r="C80" s="344" t="s">
        <v>1189</v>
      </c>
      <c r="D80" s="345">
        <v>36881</v>
      </c>
      <c r="E80" s="355">
        <v>82</v>
      </c>
      <c r="F80" s="355">
        <v>82</v>
      </c>
      <c r="G80" s="355">
        <v>82</v>
      </c>
      <c r="H80" s="311" t="str">
        <f t="shared" si="2"/>
        <v>Tốt</v>
      </c>
      <c r="I80" s="355">
        <v>82</v>
      </c>
      <c r="J80" s="251" t="str">
        <f t="shared" si="3"/>
        <v>Tốt</v>
      </c>
      <c r="K80" s="229"/>
      <c r="L80" s="310"/>
      <c r="M80" s="320"/>
    </row>
    <row r="81" spans="1:13" x14ac:dyDescent="0.25">
      <c r="A81" s="229">
        <v>70</v>
      </c>
      <c r="B81" s="331">
        <v>18021414</v>
      </c>
      <c r="C81" s="344" t="s">
        <v>1190</v>
      </c>
      <c r="D81" s="345">
        <v>36736</v>
      </c>
      <c r="E81" s="354">
        <v>92</v>
      </c>
      <c r="F81" s="354">
        <v>92</v>
      </c>
      <c r="G81" s="354">
        <v>92</v>
      </c>
      <c r="H81" s="311" t="str">
        <f t="shared" si="2"/>
        <v>Xuất sắc</v>
      </c>
      <c r="I81" s="354">
        <v>92</v>
      </c>
      <c r="J81" s="251" t="str">
        <f t="shared" si="3"/>
        <v>Xuất sắc</v>
      </c>
      <c r="K81" s="229"/>
      <c r="L81" s="310"/>
      <c r="M81" s="320"/>
    </row>
    <row r="82" spans="1:13" x14ac:dyDescent="0.25">
      <c r="A82" s="229">
        <v>71</v>
      </c>
      <c r="B82" s="331">
        <v>18020063</v>
      </c>
      <c r="C82" s="344" t="s">
        <v>1191</v>
      </c>
      <c r="D82" s="345">
        <v>36561</v>
      </c>
      <c r="E82" s="354">
        <v>80</v>
      </c>
      <c r="F82" s="354">
        <v>90</v>
      </c>
      <c r="G82" s="354">
        <v>90</v>
      </c>
      <c r="H82" s="311" t="str">
        <f t="shared" si="2"/>
        <v>Xuất sắc</v>
      </c>
      <c r="I82" s="354">
        <v>90</v>
      </c>
      <c r="J82" s="251" t="str">
        <f t="shared" si="3"/>
        <v>Xuất sắc</v>
      </c>
      <c r="K82" s="229"/>
      <c r="L82" s="310"/>
      <c r="M82" s="320"/>
    </row>
    <row r="83" spans="1:13" x14ac:dyDescent="0.25">
      <c r="A83" s="229">
        <v>72</v>
      </c>
      <c r="B83" s="331">
        <v>18020065</v>
      </c>
      <c r="C83" s="344" t="s">
        <v>1192</v>
      </c>
      <c r="D83" s="345">
        <v>36884</v>
      </c>
      <c r="E83" s="354">
        <v>86</v>
      </c>
      <c r="F83" s="354">
        <v>96</v>
      </c>
      <c r="G83" s="354">
        <v>96</v>
      </c>
      <c r="H83" s="311" t="str">
        <f t="shared" si="2"/>
        <v>Xuất sắc</v>
      </c>
      <c r="I83" s="354">
        <v>96</v>
      </c>
      <c r="J83" s="251" t="str">
        <f t="shared" si="3"/>
        <v>Xuất sắc</v>
      </c>
      <c r="K83" s="229"/>
      <c r="L83" s="310"/>
      <c r="M83" s="320"/>
    </row>
    <row r="84" spans="1:13" x14ac:dyDescent="0.25">
      <c r="A84" s="229">
        <v>73</v>
      </c>
      <c r="B84" s="331">
        <v>18021451</v>
      </c>
      <c r="C84" s="344" t="s">
        <v>1193</v>
      </c>
      <c r="D84" s="345">
        <v>36561</v>
      </c>
      <c r="E84" s="355">
        <v>92</v>
      </c>
      <c r="F84" s="355">
        <v>92</v>
      </c>
      <c r="G84" s="355">
        <v>92</v>
      </c>
      <c r="H84" s="311" t="str">
        <f t="shared" si="2"/>
        <v>Xuất sắc</v>
      </c>
      <c r="I84" s="355">
        <v>92</v>
      </c>
      <c r="J84" s="251" t="str">
        <f t="shared" si="3"/>
        <v>Xuất sắc</v>
      </c>
      <c r="K84" s="229"/>
      <c r="L84" s="310"/>
      <c r="M84" s="320"/>
    </row>
    <row r="85" spans="1:13" ht="7.5" customHeight="1" x14ac:dyDescent="0.25"/>
    <row r="86" spans="1:13" x14ac:dyDescent="0.25">
      <c r="A86" s="272" t="s">
        <v>1276</v>
      </c>
      <c r="D86" s="275"/>
      <c r="K86" s="239"/>
      <c r="L86" s="274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8000000000000003" right="0.26" top="0.56000000000000005" bottom="0" header="0.17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68"/>
  <sheetViews>
    <sheetView topLeftCell="A5" workbookViewId="0">
      <selection activeCell="Q11" sqref="Q11"/>
    </sheetView>
  </sheetViews>
  <sheetFormatPr defaultColWidth="9.140625" defaultRowHeight="15" x14ac:dyDescent="0.25"/>
  <cols>
    <col min="1" max="1" width="5" style="53" bestFit="1" customWidth="1"/>
    <col min="2" max="2" width="10.140625" style="53" bestFit="1" customWidth="1"/>
    <col min="3" max="3" width="24.42578125" style="49" bestFit="1" customWidth="1"/>
    <col min="4" max="4" width="11.42578125" style="66" bestFit="1" customWidth="1"/>
    <col min="5" max="5" width="9.85546875" style="53" customWidth="1"/>
    <col min="6" max="6" width="12.42578125" style="53" customWidth="1"/>
    <col min="7" max="7" width="6.85546875" style="53" customWidth="1"/>
    <col min="8" max="8" width="10.7109375" style="49" customWidth="1"/>
    <col min="9" max="9" width="10.85546875" style="53" customWidth="1"/>
    <col min="10" max="10" width="12.85546875" style="53" customWidth="1"/>
    <col min="11" max="11" width="7.140625" style="63" hidden="1" customWidth="1"/>
    <col min="12" max="12" width="13.85546875" style="64" hidden="1" customWidth="1"/>
    <col min="13" max="13" width="10.5703125" style="49" hidden="1" customWidth="1"/>
    <col min="14" max="16384" width="9.140625" style="4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53"/>
      <c r="L1" s="49"/>
    </row>
    <row r="2" spans="1:13" hidden="1" x14ac:dyDescent="0.25">
      <c r="A2" s="422" t="s">
        <v>1226</v>
      </c>
      <c r="B2" s="422"/>
      <c r="C2" s="422"/>
      <c r="D2" s="422"/>
      <c r="E2" s="422"/>
      <c r="F2" s="422"/>
      <c r="G2" s="422"/>
      <c r="H2" s="422"/>
      <c r="I2" s="422"/>
      <c r="J2" s="422"/>
      <c r="K2" s="53"/>
      <c r="L2" s="4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53"/>
      <c r="L3" s="4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53"/>
      <c r="L4" s="49"/>
    </row>
    <row r="5" spans="1:13" x14ac:dyDescent="0.25">
      <c r="A5" s="424" t="s">
        <v>7</v>
      </c>
      <c r="B5" s="424"/>
      <c r="C5" s="424"/>
      <c r="D5" s="424"/>
    </row>
    <row r="6" spans="1:13" x14ac:dyDescent="0.25">
      <c r="A6" s="420" t="s">
        <v>4</v>
      </c>
      <c r="B6" s="420"/>
      <c r="C6" s="420"/>
      <c r="D6" s="420"/>
      <c r="E6" s="450"/>
      <c r="F6" s="450"/>
      <c r="G6" s="450"/>
      <c r="H6" s="450"/>
      <c r="I6" s="120"/>
      <c r="J6" s="120"/>
      <c r="K6" s="65"/>
    </row>
    <row r="7" spans="1:13" x14ac:dyDescent="0.25">
      <c r="A7" s="120"/>
      <c r="G7" s="67"/>
    </row>
    <row r="8" spans="1:13" ht="27.75" customHeight="1" x14ac:dyDescent="0.25">
      <c r="A8" s="419" t="s">
        <v>2319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69" customFormat="1" x14ac:dyDescent="0.25">
      <c r="A12" s="33">
        <v>1</v>
      </c>
      <c r="B12" s="204">
        <v>18020122</v>
      </c>
      <c r="C12" s="126" t="s">
        <v>923</v>
      </c>
      <c r="D12" s="209">
        <v>36826</v>
      </c>
      <c r="E12" s="177">
        <v>80</v>
      </c>
      <c r="F12" s="178">
        <v>80</v>
      </c>
      <c r="G12" s="178">
        <v>80</v>
      </c>
      <c r="H12" s="35" t="str">
        <f>IF(G12&gt;=90,"Xuất sắc",IF(G12&gt;=80,"Tốt", IF(G12&gt;=65,"Khá",IF(G12&gt;=50,"Trung bình", IF(G12&gt;=35, "Yếu", "Kém")))))</f>
        <v>Tốt</v>
      </c>
      <c r="I12" s="178">
        <v>80</v>
      </c>
      <c r="J12" s="36" t="str">
        <f>IF(I12&gt;=90,"Xuất sắc",IF(I12&gt;=80,"Tốt", IF(I12&gt;=65,"Khá",IF(I12&gt;=50,"Trung bình", IF(I12&gt;=35, "Yếu", "Kém")))))</f>
        <v>Tốt</v>
      </c>
      <c r="K12" s="37"/>
      <c r="L12" s="38"/>
      <c r="M12" s="35"/>
    </row>
    <row r="13" spans="1:13" x14ac:dyDescent="0.25">
      <c r="A13" s="34">
        <v>2</v>
      </c>
      <c r="B13" s="204">
        <v>18020184</v>
      </c>
      <c r="C13" s="126" t="s">
        <v>863</v>
      </c>
      <c r="D13" s="209">
        <v>36788</v>
      </c>
      <c r="E13" s="178">
        <v>80</v>
      </c>
      <c r="F13" s="178">
        <v>80</v>
      </c>
      <c r="G13" s="178">
        <v>80</v>
      </c>
      <c r="H13" s="35" t="str">
        <f>IF(G13&gt;=90,"Xuất sắc",IF(G13&gt;=80,"Tốt", IF(G13&gt;=65,"Khá",IF(G13&gt;=50,"Trung bình", IF(G13&gt;=35, "Yếu", "Kém")))))</f>
        <v>Tốt</v>
      </c>
      <c r="I13" s="178">
        <v>80</v>
      </c>
      <c r="J13" s="36" t="str">
        <f>IF(I13&gt;=90,"Xuất sắc",IF(I13&gt;=80,"Tốt", IF(I13&gt;=65,"Khá",IF(I13&gt;=50,"Trung bình", IF(I13&gt;=35, "Yếu", "Kém")))))</f>
        <v>Tốt</v>
      </c>
      <c r="K13" s="33"/>
      <c r="L13" s="48"/>
      <c r="M13" s="35"/>
    </row>
    <row r="14" spans="1:13" s="69" customFormat="1" x14ac:dyDescent="0.25">
      <c r="A14" s="33">
        <v>3</v>
      </c>
      <c r="B14" s="204">
        <v>18020217</v>
      </c>
      <c r="C14" s="126" t="s">
        <v>1015</v>
      </c>
      <c r="D14" s="209">
        <v>36723</v>
      </c>
      <c r="E14" s="178">
        <v>80</v>
      </c>
      <c r="F14" s="178">
        <v>80</v>
      </c>
      <c r="G14" s="178">
        <v>80</v>
      </c>
      <c r="H14" s="35" t="str">
        <f t="shared" ref="H14:H66" si="0">IF(G14&gt;=90,"Xuất sắc",IF(G14&gt;=80,"Tốt", IF(G14&gt;=65,"Khá",IF(G14&gt;=50,"Trung bình", IF(G14&gt;=35, "Yếu", "Kém")))))</f>
        <v>Tốt</v>
      </c>
      <c r="I14" s="178">
        <v>80</v>
      </c>
      <c r="J14" s="36" t="str">
        <f t="shared" ref="J14:J66" si="1"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 x14ac:dyDescent="0.25">
      <c r="A15" s="33">
        <v>4</v>
      </c>
      <c r="B15" s="204">
        <v>18020218</v>
      </c>
      <c r="C15" s="126" t="s">
        <v>1076</v>
      </c>
      <c r="D15" s="209">
        <v>36754</v>
      </c>
      <c r="E15" s="178">
        <v>80</v>
      </c>
      <c r="F15" s="178">
        <v>80</v>
      </c>
      <c r="G15" s="178">
        <v>80</v>
      </c>
      <c r="H15" s="35" t="str">
        <f t="shared" si="0"/>
        <v>Tốt</v>
      </c>
      <c r="I15" s="178">
        <v>80</v>
      </c>
      <c r="J15" s="36" t="str">
        <f t="shared" si="1"/>
        <v>Tốt</v>
      </c>
      <c r="K15" s="33"/>
      <c r="L15" s="48"/>
      <c r="M15" s="35"/>
    </row>
    <row r="16" spans="1:13" x14ac:dyDescent="0.25">
      <c r="A16" s="34">
        <v>5</v>
      </c>
      <c r="B16" s="204">
        <v>18020243</v>
      </c>
      <c r="C16" s="126" t="s">
        <v>926</v>
      </c>
      <c r="D16" s="209">
        <v>36595</v>
      </c>
      <c r="E16" s="178">
        <v>80</v>
      </c>
      <c r="F16" s="178">
        <v>80</v>
      </c>
      <c r="G16" s="178">
        <v>80</v>
      </c>
      <c r="H16" s="35" t="str">
        <f t="shared" si="0"/>
        <v>Tốt</v>
      </c>
      <c r="I16" s="178">
        <v>80</v>
      </c>
      <c r="J16" s="36" t="str">
        <f t="shared" si="1"/>
        <v>Tốt</v>
      </c>
      <c r="K16" s="33"/>
      <c r="L16" s="48"/>
      <c r="M16" s="35"/>
    </row>
    <row r="17" spans="1:13" x14ac:dyDescent="0.25">
      <c r="A17" s="33">
        <v>6</v>
      </c>
      <c r="B17" s="204">
        <v>18020255</v>
      </c>
      <c r="C17" s="126" t="s">
        <v>927</v>
      </c>
      <c r="D17" s="209">
        <v>36537</v>
      </c>
      <c r="E17" s="178">
        <v>96</v>
      </c>
      <c r="F17" s="178">
        <v>96</v>
      </c>
      <c r="G17" s="178">
        <v>96</v>
      </c>
      <c r="H17" s="35" t="str">
        <f t="shared" si="0"/>
        <v>Xuất sắc</v>
      </c>
      <c r="I17" s="178">
        <v>96</v>
      </c>
      <c r="J17" s="36" t="str">
        <f t="shared" si="1"/>
        <v>Xuất sắc</v>
      </c>
      <c r="K17" s="33"/>
      <c r="L17" s="48"/>
      <c r="M17" s="35"/>
    </row>
    <row r="18" spans="1:13" x14ac:dyDescent="0.25">
      <c r="A18" s="33">
        <v>7</v>
      </c>
      <c r="B18" s="204">
        <v>18020377</v>
      </c>
      <c r="C18" s="126" t="s">
        <v>1080</v>
      </c>
      <c r="D18" s="209">
        <v>36658</v>
      </c>
      <c r="E18" s="178">
        <v>80</v>
      </c>
      <c r="F18" s="178">
        <v>80</v>
      </c>
      <c r="G18" s="178">
        <v>80</v>
      </c>
      <c r="H18" s="35" t="str">
        <f t="shared" si="0"/>
        <v>Tốt</v>
      </c>
      <c r="I18" s="178">
        <v>80</v>
      </c>
      <c r="J18" s="36" t="str">
        <f t="shared" si="1"/>
        <v>Tốt</v>
      </c>
      <c r="K18" s="33"/>
      <c r="L18" s="48"/>
      <c r="M18" s="35"/>
    </row>
    <row r="19" spans="1:13" x14ac:dyDescent="0.25">
      <c r="A19" s="34">
        <v>8</v>
      </c>
      <c r="B19" s="204">
        <v>18020373</v>
      </c>
      <c r="C19" s="126" t="s">
        <v>90</v>
      </c>
      <c r="D19" s="209">
        <v>36869</v>
      </c>
      <c r="E19" s="178">
        <v>90</v>
      </c>
      <c r="F19" s="178">
        <v>90</v>
      </c>
      <c r="G19" s="178">
        <v>90</v>
      </c>
      <c r="H19" s="35" t="str">
        <f t="shared" si="0"/>
        <v>Xuất sắc</v>
      </c>
      <c r="I19" s="178">
        <v>90</v>
      </c>
      <c r="J19" s="36" t="str">
        <f t="shared" si="1"/>
        <v>Xuất sắc</v>
      </c>
      <c r="K19" s="33"/>
      <c r="L19" s="48"/>
      <c r="M19" s="35"/>
    </row>
    <row r="20" spans="1:13" x14ac:dyDescent="0.25">
      <c r="A20" s="33">
        <v>9</v>
      </c>
      <c r="B20" s="204">
        <v>18020402</v>
      </c>
      <c r="C20" s="126" t="s">
        <v>872</v>
      </c>
      <c r="D20" s="209">
        <v>36757</v>
      </c>
      <c r="E20" s="178">
        <v>80</v>
      </c>
      <c r="F20" s="178">
        <v>80</v>
      </c>
      <c r="G20" s="178">
        <v>80</v>
      </c>
      <c r="H20" s="35" t="str">
        <f t="shared" si="0"/>
        <v>Tốt</v>
      </c>
      <c r="I20" s="178">
        <v>80</v>
      </c>
      <c r="J20" s="36" t="str">
        <f t="shared" si="1"/>
        <v>Tốt</v>
      </c>
      <c r="K20" s="33"/>
      <c r="L20" s="48"/>
      <c r="M20" s="35"/>
    </row>
    <row r="21" spans="1:13" x14ac:dyDescent="0.25">
      <c r="A21" s="33">
        <v>10</v>
      </c>
      <c r="B21" s="204">
        <v>18020270</v>
      </c>
      <c r="C21" s="126" t="s">
        <v>1085</v>
      </c>
      <c r="D21" s="209">
        <v>36863</v>
      </c>
      <c r="E21" s="178">
        <v>80</v>
      </c>
      <c r="F21" s="178">
        <v>80</v>
      </c>
      <c r="G21" s="178">
        <v>80</v>
      </c>
      <c r="H21" s="35" t="str">
        <f t="shared" si="0"/>
        <v>Tốt</v>
      </c>
      <c r="I21" s="178">
        <v>80</v>
      </c>
      <c r="J21" s="36" t="str">
        <f t="shared" si="1"/>
        <v>Tốt</v>
      </c>
      <c r="K21" s="33"/>
      <c r="L21" s="48"/>
      <c r="M21" s="35"/>
    </row>
    <row r="22" spans="1:13" x14ac:dyDescent="0.25">
      <c r="A22" s="34">
        <v>11</v>
      </c>
      <c r="B22" s="204">
        <v>18020319</v>
      </c>
      <c r="C22" s="126" t="s">
        <v>62</v>
      </c>
      <c r="D22" s="209">
        <v>36809</v>
      </c>
      <c r="E22" s="178">
        <v>80</v>
      </c>
      <c r="F22" s="178">
        <v>80</v>
      </c>
      <c r="G22" s="178">
        <v>80</v>
      </c>
      <c r="H22" s="35" t="str">
        <f t="shared" si="0"/>
        <v>Tốt</v>
      </c>
      <c r="I22" s="178">
        <v>80</v>
      </c>
      <c r="J22" s="36" t="str">
        <f t="shared" si="1"/>
        <v>Tốt</v>
      </c>
      <c r="K22" s="33"/>
      <c r="L22" s="48"/>
      <c r="M22" s="35"/>
    </row>
    <row r="23" spans="1:13" x14ac:dyDescent="0.25">
      <c r="A23" s="33">
        <v>12</v>
      </c>
      <c r="B23" s="204">
        <v>18020353</v>
      </c>
      <c r="C23" s="126" t="s">
        <v>935</v>
      </c>
      <c r="D23" s="209">
        <v>36850</v>
      </c>
      <c r="E23" s="178">
        <v>82</v>
      </c>
      <c r="F23" s="178">
        <v>82</v>
      </c>
      <c r="G23" s="178">
        <v>82</v>
      </c>
      <c r="H23" s="35" t="str">
        <f t="shared" si="0"/>
        <v>Tốt</v>
      </c>
      <c r="I23" s="178">
        <v>82</v>
      </c>
      <c r="J23" s="36" t="str">
        <f t="shared" si="1"/>
        <v>Tốt</v>
      </c>
      <c r="K23" s="33"/>
      <c r="L23" s="48"/>
      <c r="M23" s="35"/>
    </row>
    <row r="24" spans="1:13" x14ac:dyDescent="0.25">
      <c r="A24" s="33">
        <v>13</v>
      </c>
      <c r="B24" s="204">
        <v>18020456</v>
      </c>
      <c r="C24" s="126" t="s">
        <v>937</v>
      </c>
      <c r="D24" s="209">
        <v>36870</v>
      </c>
      <c r="E24" s="178">
        <v>70</v>
      </c>
      <c r="F24" s="178">
        <v>70</v>
      </c>
      <c r="G24" s="178">
        <v>70</v>
      </c>
      <c r="H24" s="35" t="str">
        <f t="shared" si="0"/>
        <v>Khá</v>
      </c>
      <c r="I24" s="178">
        <v>70</v>
      </c>
      <c r="J24" s="36" t="str">
        <f t="shared" si="1"/>
        <v>Khá</v>
      </c>
      <c r="K24" s="33"/>
      <c r="L24" s="48"/>
      <c r="M24" s="35"/>
    </row>
    <row r="25" spans="1:13" x14ac:dyDescent="0.25">
      <c r="A25" s="34">
        <v>14</v>
      </c>
      <c r="B25" s="204">
        <v>18020466</v>
      </c>
      <c r="C25" s="126" t="s">
        <v>938</v>
      </c>
      <c r="D25" s="209">
        <v>36752</v>
      </c>
      <c r="E25" s="178">
        <v>80</v>
      </c>
      <c r="F25" s="178">
        <v>80</v>
      </c>
      <c r="G25" s="178">
        <v>80</v>
      </c>
      <c r="H25" s="35" t="str">
        <f t="shared" si="0"/>
        <v>Tốt</v>
      </c>
      <c r="I25" s="178">
        <v>80</v>
      </c>
      <c r="J25" s="36" t="str">
        <f t="shared" si="1"/>
        <v>Tốt</v>
      </c>
      <c r="K25" s="33"/>
      <c r="L25" s="48"/>
      <c r="M25" s="35"/>
    </row>
    <row r="26" spans="1:13" x14ac:dyDescent="0.25">
      <c r="A26" s="33">
        <v>15</v>
      </c>
      <c r="B26" s="204">
        <v>18020499</v>
      </c>
      <c r="C26" s="126" t="s">
        <v>878</v>
      </c>
      <c r="D26" s="209">
        <v>36870</v>
      </c>
      <c r="E26" s="178">
        <v>80</v>
      </c>
      <c r="F26" s="178">
        <v>80</v>
      </c>
      <c r="G26" s="178">
        <v>80</v>
      </c>
      <c r="H26" s="35" t="str">
        <f t="shared" si="0"/>
        <v>Tốt</v>
      </c>
      <c r="I26" s="178">
        <v>80</v>
      </c>
      <c r="J26" s="36" t="str">
        <f t="shared" si="1"/>
        <v>Tốt</v>
      </c>
      <c r="K26" s="33"/>
      <c r="L26" s="48"/>
      <c r="M26" s="35"/>
    </row>
    <row r="27" spans="1:13" x14ac:dyDescent="0.25">
      <c r="A27" s="33">
        <v>16</v>
      </c>
      <c r="B27" s="204">
        <v>18020486</v>
      </c>
      <c r="C27" s="126" t="s">
        <v>939</v>
      </c>
      <c r="D27" s="209">
        <v>36607</v>
      </c>
      <c r="E27" s="178">
        <v>75</v>
      </c>
      <c r="F27" s="178">
        <v>75</v>
      </c>
      <c r="G27" s="178">
        <v>75</v>
      </c>
      <c r="H27" s="35" t="str">
        <f t="shared" si="0"/>
        <v>Khá</v>
      </c>
      <c r="I27" s="178">
        <v>75</v>
      </c>
      <c r="J27" s="36" t="str">
        <f t="shared" si="1"/>
        <v>Khá</v>
      </c>
      <c r="K27" s="33"/>
      <c r="L27" s="48"/>
      <c r="M27" s="35"/>
    </row>
    <row r="28" spans="1:13" x14ac:dyDescent="0.25">
      <c r="A28" s="34">
        <v>17</v>
      </c>
      <c r="B28" s="204">
        <v>18020564</v>
      </c>
      <c r="C28" s="126" t="s">
        <v>503</v>
      </c>
      <c r="D28" s="209">
        <v>36674</v>
      </c>
      <c r="E28" s="178">
        <v>80</v>
      </c>
      <c r="F28" s="178">
        <v>80</v>
      </c>
      <c r="G28" s="178">
        <v>80</v>
      </c>
      <c r="H28" s="35" t="str">
        <f t="shared" si="0"/>
        <v>Tốt</v>
      </c>
      <c r="I28" s="178">
        <v>80</v>
      </c>
      <c r="J28" s="36" t="str">
        <f t="shared" si="1"/>
        <v>Tốt</v>
      </c>
      <c r="K28" s="33"/>
      <c r="L28" s="48"/>
      <c r="M28" s="35"/>
    </row>
    <row r="29" spans="1:13" x14ac:dyDescent="0.25">
      <c r="A29" s="33">
        <v>18</v>
      </c>
      <c r="B29" s="204">
        <v>18020587</v>
      </c>
      <c r="C29" s="126" t="s">
        <v>15</v>
      </c>
      <c r="D29" s="209">
        <v>36811</v>
      </c>
      <c r="E29" s="178">
        <v>85</v>
      </c>
      <c r="F29" s="178">
        <v>85</v>
      </c>
      <c r="G29" s="178">
        <v>85</v>
      </c>
      <c r="H29" s="35" t="str">
        <f t="shared" si="0"/>
        <v>Tốt</v>
      </c>
      <c r="I29" s="178">
        <v>85</v>
      </c>
      <c r="J29" s="36" t="str">
        <f t="shared" si="1"/>
        <v>Tốt</v>
      </c>
      <c r="K29" s="33"/>
      <c r="L29" s="48"/>
      <c r="M29" s="35"/>
    </row>
    <row r="30" spans="1:13" x14ac:dyDescent="0.25">
      <c r="A30" s="33">
        <v>19</v>
      </c>
      <c r="B30" s="204">
        <v>18020593</v>
      </c>
      <c r="C30" s="126" t="s">
        <v>1093</v>
      </c>
      <c r="D30" s="209">
        <v>36803</v>
      </c>
      <c r="E30" s="178">
        <v>80</v>
      </c>
      <c r="F30" s="178">
        <v>80</v>
      </c>
      <c r="G30" s="178">
        <v>80</v>
      </c>
      <c r="H30" s="35" t="str">
        <f t="shared" si="0"/>
        <v>Tốt</v>
      </c>
      <c r="I30" s="178">
        <v>80</v>
      </c>
      <c r="J30" s="36" t="str">
        <f t="shared" si="1"/>
        <v>Tốt</v>
      </c>
      <c r="K30" s="33"/>
      <c r="L30" s="48"/>
      <c r="M30" s="35"/>
    </row>
    <row r="31" spans="1:13" x14ac:dyDescent="0.25">
      <c r="A31" s="34">
        <v>20</v>
      </c>
      <c r="B31" s="204">
        <v>18020653</v>
      </c>
      <c r="C31" s="126" t="s">
        <v>990</v>
      </c>
      <c r="D31" s="209">
        <v>36787</v>
      </c>
      <c r="E31" s="178">
        <v>72</v>
      </c>
      <c r="F31" s="178">
        <v>72</v>
      </c>
      <c r="G31" s="178">
        <v>72</v>
      </c>
      <c r="H31" s="35" t="str">
        <f t="shared" si="0"/>
        <v>Khá</v>
      </c>
      <c r="I31" s="178">
        <v>72</v>
      </c>
      <c r="J31" s="36" t="str">
        <f t="shared" si="1"/>
        <v>Khá</v>
      </c>
      <c r="K31" s="33"/>
      <c r="L31" s="48"/>
      <c r="M31" s="35"/>
    </row>
    <row r="32" spans="1:13" x14ac:dyDescent="0.25">
      <c r="A32" s="33">
        <v>21</v>
      </c>
      <c r="B32" s="204">
        <v>18020634</v>
      </c>
      <c r="C32" s="126" t="s">
        <v>883</v>
      </c>
      <c r="D32" s="209">
        <v>36792</v>
      </c>
      <c r="E32" s="178">
        <v>70</v>
      </c>
      <c r="F32" s="178">
        <v>70</v>
      </c>
      <c r="G32" s="178">
        <v>70</v>
      </c>
      <c r="H32" s="35" t="str">
        <f t="shared" si="0"/>
        <v>Khá</v>
      </c>
      <c r="I32" s="178">
        <v>70</v>
      </c>
      <c r="J32" s="36" t="str">
        <f t="shared" si="1"/>
        <v>Khá</v>
      </c>
      <c r="K32" s="33"/>
      <c r="L32" s="48"/>
      <c r="M32" s="35"/>
    </row>
    <row r="33" spans="1:13" x14ac:dyDescent="0.25">
      <c r="A33" s="33">
        <v>22</v>
      </c>
      <c r="B33" s="204">
        <v>18020655</v>
      </c>
      <c r="C33" s="126" t="s">
        <v>1095</v>
      </c>
      <c r="D33" s="209">
        <v>36687</v>
      </c>
      <c r="E33" s="178">
        <v>90</v>
      </c>
      <c r="F33" s="178">
        <v>90</v>
      </c>
      <c r="G33" s="178">
        <v>90</v>
      </c>
      <c r="H33" s="35" t="str">
        <f t="shared" si="0"/>
        <v>Xuất sắc</v>
      </c>
      <c r="I33" s="178">
        <v>90</v>
      </c>
      <c r="J33" s="36" t="str">
        <f t="shared" si="1"/>
        <v>Xuất sắc</v>
      </c>
      <c r="K33" s="33"/>
      <c r="L33" s="48"/>
      <c r="M33" s="35"/>
    </row>
    <row r="34" spans="1:13" x14ac:dyDescent="0.25">
      <c r="A34" s="34">
        <v>23</v>
      </c>
      <c r="B34" s="204">
        <v>18020614</v>
      </c>
      <c r="C34" s="126" t="s">
        <v>1038</v>
      </c>
      <c r="D34" s="209">
        <v>36890</v>
      </c>
      <c r="E34" s="178">
        <v>85</v>
      </c>
      <c r="F34" s="178">
        <v>85</v>
      </c>
      <c r="G34" s="178">
        <v>85</v>
      </c>
      <c r="H34" s="35" t="str">
        <f t="shared" si="0"/>
        <v>Tốt</v>
      </c>
      <c r="I34" s="178">
        <v>85</v>
      </c>
      <c r="J34" s="36" t="str">
        <f t="shared" si="1"/>
        <v>Tốt</v>
      </c>
      <c r="K34" s="33"/>
      <c r="L34" s="48"/>
      <c r="M34" s="35"/>
    </row>
    <row r="35" spans="1:13" x14ac:dyDescent="0.25">
      <c r="A35" s="33">
        <v>24</v>
      </c>
      <c r="B35" s="204">
        <v>18020707</v>
      </c>
      <c r="C35" s="126" t="s">
        <v>224</v>
      </c>
      <c r="D35" s="209">
        <v>36771</v>
      </c>
      <c r="E35" s="178">
        <v>80</v>
      </c>
      <c r="F35" s="178">
        <v>80</v>
      </c>
      <c r="G35" s="178">
        <v>80</v>
      </c>
      <c r="H35" s="35" t="str">
        <f t="shared" si="0"/>
        <v>Tốt</v>
      </c>
      <c r="I35" s="178">
        <v>80</v>
      </c>
      <c r="J35" s="36" t="str">
        <f t="shared" si="1"/>
        <v>Tốt</v>
      </c>
      <c r="K35" s="33"/>
      <c r="L35" s="48"/>
      <c r="M35" s="35"/>
    </row>
    <row r="36" spans="1:13" x14ac:dyDescent="0.25">
      <c r="A36" s="33">
        <v>25</v>
      </c>
      <c r="B36" s="204">
        <v>18020714</v>
      </c>
      <c r="C36" s="126" t="s">
        <v>885</v>
      </c>
      <c r="D36" s="209">
        <v>36697</v>
      </c>
      <c r="E36" s="178">
        <v>80</v>
      </c>
      <c r="F36" s="178">
        <v>80</v>
      </c>
      <c r="G36" s="178">
        <v>80</v>
      </c>
      <c r="H36" s="35" t="str">
        <f t="shared" si="0"/>
        <v>Tốt</v>
      </c>
      <c r="I36" s="178">
        <v>80</v>
      </c>
      <c r="J36" s="36" t="str">
        <f t="shared" si="1"/>
        <v>Tốt</v>
      </c>
      <c r="K36" s="33"/>
      <c r="L36" s="48"/>
      <c r="M36" s="35"/>
    </row>
    <row r="37" spans="1:13" x14ac:dyDescent="0.25">
      <c r="A37" s="34">
        <v>26</v>
      </c>
      <c r="B37" s="204">
        <v>18020750</v>
      </c>
      <c r="C37" s="126" t="s">
        <v>948</v>
      </c>
      <c r="D37" s="209">
        <v>36639</v>
      </c>
      <c r="E37" s="178">
        <v>76</v>
      </c>
      <c r="F37" s="178">
        <v>76</v>
      </c>
      <c r="G37" s="178">
        <v>76</v>
      </c>
      <c r="H37" s="35" t="str">
        <f t="shared" si="0"/>
        <v>Khá</v>
      </c>
      <c r="I37" s="178">
        <v>76</v>
      </c>
      <c r="J37" s="36" t="str">
        <f t="shared" si="1"/>
        <v>Khá</v>
      </c>
      <c r="K37" s="33"/>
      <c r="L37" s="48"/>
      <c r="M37" s="35"/>
    </row>
    <row r="38" spans="1:13" x14ac:dyDescent="0.25">
      <c r="A38" s="33">
        <v>27</v>
      </c>
      <c r="B38" s="204">
        <v>18020767</v>
      </c>
      <c r="C38" s="126" t="s">
        <v>949</v>
      </c>
      <c r="D38" s="209">
        <v>36871</v>
      </c>
      <c r="E38" s="178">
        <v>70</v>
      </c>
      <c r="F38" s="178">
        <v>70</v>
      </c>
      <c r="G38" s="178">
        <v>70</v>
      </c>
      <c r="H38" s="35" t="str">
        <f t="shared" si="0"/>
        <v>Khá</v>
      </c>
      <c r="I38" s="178">
        <v>70</v>
      </c>
      <c r="J38" s="36" t="str">
        <f t="shared" si="1"/>
        <v>Khá</v>
      </c>
      <c r="K38" s="33"/>
      <c r="L38" s="48"/>
      <c r="M38" s="35"/>
    </row>
    <row r="39" spans="1:13" x14ac:dyDescent="0.25">
      <c r="A39" s="33">
        <v>28</v>
      </c>
      <c r="B39" s="204">
        <v>18020845</v>
      </c>
      <c r="C39" s="126" t="s">
        <v>1103</v>
      </c>
      <c r="D39" s="209">
        <v>36598</v>
      </c>
      <c r="E39" s="178">
        <v>100</v>
      </c>
      <c r="F39" s="178">
        <v>100</v>
      </c>
      <c r="G39" s="178">
        <v>100</v>
      </c>
      <c r="H39" s="35" t="str">
        <f t="shared" si="0"/>
        <v>Xuất sắc</v>
      </c>
      <c r="I39" s="178">
        <v>100</v>
      </c>
      <c r="J39" s="36" t="str">
        <f t="shared" si="1"/>
        <v>Xuất sắc</v>
      </c>
      <c r="K39" s="33"/>
      <c r="L39" s="48"/>
      <c r="M39" s="35"/>
    </row>
    <row r="40" spans="1:13" x14ac:dyDescent="0.25">
      <c r="A40" s="34">
        <v>29</v>
      </c>
      <c r="B40" s="204">
        <v>18020037</v>
      </c>
      <c r="C40" s="126" t="s">
        <v>838</v>
      </c>
      <c r="D40" s="209">
        <v>36600</v>
      </c>
      <c r="E40" s="178">
        <v>90</v>
      </c>
      <c r="F40" s="178">
        <v>90</v>
      </c>
      <c r="G40" s="178">
        <v>90</v>
      </c>
      <c r="H40" s="35" t="str">
        <f t="shared" si="0"/>
        <v>Xuất sắc</v>
      </c>
      <c r="I40" s="178">
        <v>90</v>
      </c>
      <c r="J40" s="36" t="str">
        <f t="shared" si="1"/>
        <v>Xuất sắc</v>
      </c>
      <c r="K40" s="33"/>
      <c r="L40" s="48"/>
      <c r="M40" s="35"/>
    </row>
    <row r="41" spans="1:13" x14ac:dyDescent="0.25">
      <c r="A41" s="33">
        <v>30</v>
      </c>
      <c r="B41" s="204">
        <v>18020860</v>
      </c>
      <c r="C41" s="126" t="s">
        <v>1104</v>
      </c>
      <c r="D41" s="209">
        <v>36839</v>
      </c>
      <c r="E41" s="178">
        <v>80</v>
      </c>
      <c r="F41" s="178">
        <v>80</v>
      </c>
      <c r="G41" s="178">
        <v>80</v>
      </c>
      <c r="H41" s="35" t="str">
        <f t="shared" si="0"/>
        <v>Tốt</v>
      </c>
      <c r="I41" s="178">
        <v>80</v>
      </c>
      <c r="J41" s="36" t="str">
        <f t="shared" si="1"/>
        <v>Tốt</v>
      </c>
      <c r="K41" s="33"/>
      <c r="L41" s="48"/>
      <c r="M41" s="35"/>
    </row>
    <row r="42" spans="1:13" x14ac:dyDescent="0.25">
      <c r="A42" s="33">
        <v>31</v>
      </c>
      <c r="B42" s="204">
        <v>18020886</v>
      </c>
      <c r="C42" s="126" t="s">
        <v>894</v>
      </c>
      <c r="D42" s="209">
        <v>36844</v>
      </c>
      <c r="E42" s="178">
        <v>89</v>
      </c>
      <c r="F42" s="178">
        <v>89</v>
      </c>
      <c r="G42" s="178">
        <v>89</v>
      </c>
      <c r="H42" s="35" t="str">
        <f t="shared" si="0"/>
        <v>Tốt</v>
      </c>
      <c r="I42" s="178">
        <v>89</v>
      </c>
      <c r="J42" s="36" t="str">
        <f t="shared" si="1"/>
        <v>Tốt</v>
      </c>
      <c r="K42" s="33"/>
      <c r="L42" s="48"/>
      <c r="M42" s="35"/>
    </row>
    <row r="43" spans="1:13" x14ac:dyDescent="0.25">
      <c r="A43" s="34">
        <v>32</v>
      </c>
      <c r="B43" s="204">
        <v>18020901</v>
      </c>
      <c r="C43" s="126" t="s">
        <v>51</v>
      </c>
      <c r="D43" s="209">
        <v>36672</v>
      </c>
      <c r="E43" s="178">
        <v>70</v>
      </c>
      <c r="F43" s="178">
        <v>70</v>
      </c>
      <c r="G43" s="178">
        <v>70</v>
      </c>
      <c r="H43" s="35" t="str">
        <f t="shared" si="0"/>
        <v>Khá</v>
      </c>
      <c r="I43" s="178">
        <v>70</v>
      </c>
      <c r="J43" s="36" t="str">
        <f t="shared" si="1"/>
        <v>Khá</v>
      </c>
      <c r="K43" s="33"/>
      <c r="L43" s="48"/>
      <c r="M43" s="35"/>
    </row>
    <row r="44" spans="1:13" x14ac:dyDescent="0.25">
      <c r="A44" s="33">
        <v>33</v>
      </c>
      <c r="B44" s="204">
        <v>18020914</v>
      </c>
      <c r="C44" s="126" t="s">
        <v>194</v>
      </c>
      <c r="D44" s="209">
        <v>36754</v>
      </c>
      <c r="E44" s="178">
        <v>94</v>
      </c>
      <c r="F44" s="178">
        <v>94</v>
      </c>
      <c r="G44" s="178">
        <v>94</v>
      </c>
      <c r="H44" s="35" t="str">
        <f t="shared" si="0"/>
        <v>Xuất sắc</v>
      </c>
      <c r="I44" s="178">
        <v>94</v>
      </c>
      <c r="J44" s="36" t="str">
        <f t="shared" si="1"/>
        <v>Xuất sắc</v>
      </c>
      <c r="K44" s="33"/>
      <c r="L44" s="48"/>
      <c r="M44" s="35"/>
    </row>
    <row r="45" spans="1:13" x14ac:dyDescent="0.25">
      <c r="A45" s="33">
        <v>34</v>
      </c>
      <c r="B45" s="204">
        <v>18020893</v>
      </c>
      <c r="C45" s="126" t="s">
        <v>897</v>
      </c>
      <c r="D45" s="209">
        <v>36743</v>
      </c>
      <c r="E45" s="178">
        <v>80</v>
      </c>
      <c r="F45" s="178">
        <v>80</v>
      </c>
      <c r="G45" s="178">
        <v>80</v>
      </c>
      <c r="H45" s="35" t="str">
        <f t="shared" si="0"/>
        <v>Tốt</v>
      </c>
      <c r="I45" s="178">
        <v>80</v>
      </c>
      <c r="J45" s="36" t="str">
        <f t="shared" si="1"/>
        <v>Tốt</v>
      </c>
      <c r="K45" s="33"/>
      <c r="L45" s="48"/>
      <c r="M45" s="35"/>
    </row>
    <row r="46" spans="1:13" x14ac:dyDescent="0.25">
      <c r="A46" s="34">
        <v>35</v>
      </c>
      <c r="B46" s="204">
        <v>18020927</v>
      </c>
      <c r="C46" s="126" t="s">
        <v>900</v>
      </c>
      <c r="D46" s="209">
        <v>36790</v>
      </c>
      <c r="E46" s="178">
        <v>90</v>
      </c>
      <c r="F46" s="178">
        <v>90</v>
      </c>
      <c r="G46" s="178">
        <v>90</v>
      </c>
      <c r="H46" s="35" t="str">
        <f t="shared" si="0"/>
        <v>Xuất sắc</v>
      </c>
      <c r="I46" s="178">
        <v>90</v>
      </c>
      <c r="J46" s="36" t="str">
        <f t="shared" si="1"/>
        <v>Xuất sắc</v>
      </c>
      <c r="K46" s="33"/>
      <c r="L46" s="48"/>
      <c r="M46" s="35"/>
    </row>
    <row r="47" spans="1:13" x14ac:dyDescent="0.25">
      <c r="A47" s="33">
        <v>36</v>
      </c>
      <c r="B47" s="204">
        <v>18020045</v>
      </c>
      <c r="C47" s="126" t="s">
        <v>1051</v>
      </c>
      <c r="D47" s="209">
        <v>36502</v>
      </c>
      <c r="E47" s="178">
        <v>80</v>
      </c>
      <c r="F47" s="178">
        <v>80</v>
      </c>
      <c r="G47" s="178">
        <v>80</v>
      </c>
      <c r="H47" s="35" t="str">
        <f t="shared" si="0"/>
        <v>Tốt</v>
      </c>
      <c r="I47" s="178">
        <v>80</v>
      </c>
      <c r="J47" s="36" t="str">
        <f t="shared" si="1"/>
        <v>Tốt</v>
      </c>
      <c r="K47" s="33"/>
      <c r="L47" s="48"/>
      <c r="M47" s="35"/>
    </row>
    <row r="48" spans="1:13" x14ac:dyDescent="0.25">
      <c r="A48" s="33">
        <v>37</v>
      </c>
      <c r="B48" s="204">
        <v>18021000</v>
      </c>
      <c r="C48" s="126" t="s">
        <v>1054</v>
      </c>
      <c r="D48" s="209">
        <v>36872</v>
      </c>
      <c r="E48" s="178">
        <v>70</v>
      </c>
      <c r="F48" s="178">
        <v>70</v>
      </c>
      <c r="G48" s="178">
        <v>70</v>
      </c>
      <c r="H48" s="35" t="str">
        <f t="shared" si="0"/>
        <v>Khá</v>
      </c>
      <c r="I48" s="178">
        <v>70</v>
      </c>
      <c r="J48" s="36" t="str">
        <f t="shared" si="1"/>
        <v>Khá</v>
      </c>
      <c r="K48" s="33"/>
      <c r="L48" s="48"/>
      <c r="M48" s="35"/>
    </row>
    <row r="49" spans="1:13" x14ac:dyDescent="0.25">
      <c r="A49" s="34">
        <v>38</v>
      </c>
      <c r="B49" s="204">
        <v>18021026</v>
      </c>
      <c r="C49" s="126" t="s">
        <v>904</v>
      </c>
      <c r="D49" s="209">
        <v>36594</v>
      </c>
      <c r="E49" s="178">
        <v>80</v>
      </c>
      <c r="F49" s="178">
        <v>80</v>
      </c>
      <c r="G49" s="178">
        <v>80</v>
      </c>
      <c r="H49" s="35" t="str">
        <f t="shared" si="0"/>
        <v>Tốt</v>
      </c>
      <c r="I49" s="178">
        <v>80</v>
      </c>
      <c r="J49" s="36" t="str">
        <f t="shared" si="1"/>
        <v>Tốt</v>
      </c>
      <c r="K49" s="33"/>
      <c r="L49" s="48"/>
      <c r="M49" s="35"/>
    </row>
    <row r="50" spans="1:13" x14ac:dyDescent="0.25">
      <c r="A50" s="33">
        <v>39</v>
      </c>
      <c r="B50" s="204">
        <v>18021116</v>
      </c>
      <c r="C50" s="126" t="s">
        <v>1115</v>
      </c>
      <c r="D50" s="209">
        <v>36793</v>
      </c>
      <c r="E50" s="178">
        <v>80</v>
      </c>
      <c r="F50" s="178">
        <v>80</v>
      </c>
      <c r="G50" s="178">
        <v>80</v>
      </c>
      <c r="H50" s="35" t="str">
        <f t="shared" si="0"/>
        <v>Tốt</v>
      </c>
      <c r="I50" s="178">
        <v>80</v>
      </c>
      <c r="J50" s="36" t="str">
        <f t="shared" si="1"/>
        <v>Tốt</v>
      </c>
      <c r="K50" s="33"/>
      <c r="L50" s="48"/>
      <c r="M50" s="35"/>
    </row>
    <row r="51" spans="1:13" x14ac:dyDescent="0.25">
      <c r="A51" s="33">
        <v>40</v>
      </c>
      <c r="B51" s="204">
        <v>18021132</v>
      </c>
      <c r="C51" s="126" t="s">
        <v>288</v>
      </c>
      <c r="D51" s="209">
        <v>36669</v>
      </c>
      <c r="E51" s="178">
        <v>90</v>
      </c>
      <c r="F51" s="178">
        <v>90</v>
      </c>
      <c r="G51" s="178">
        <v>90</v>
      </c>
      <c r="H51" s="35" t="str">
        <f t="shared" si="0"/>
        <v>Xuất sắc</v>
      </c>
      <c r="I51" s="178">
        <v>90</v>
      </c>
      <c r="J51" s="36" t="str">
        <f t="shared" si="1"/>
        <v>Xuất sắc</v>
      </c>
      <c r="K51" s="33"/>
      <c r="L51" s="48"/>
      <c r="M51" s="35"/>
    </row>
    <row r="52" spans="1:13" x14ac:dyDescent="0.25">
      <c r="A52" s="34">
        <v>41</v>
      </c>
      <c r="B52" s="204">
        <v>18020053</v>
      </c>
      <c r="C52" s="126" t="s">
        <v>240</v>
      </c>
      <c r="D52" s="209">
        <v>36850</v>
      </c>
      <c r="E52" s="178">
        <v>90</v>
      </c>
      <c r="F52" s="178">
        <v>90</v>
      </c>
      <c r="G52" s="178">
        <v>90</v>
      </c>
      <c r="H52" s="35" t="str">
        <f t="shared" si="0"/>
        <v>Xuất sắc</v>
      </c>
      <c r="I52" s="178">
        <v>90</v>
      </c>
      <c r="J52" s="36" t="str">
        <f t="shared" si="1"/>
        <v>Xuất sắc</v>
      </c>
      <c r="K52" s="33"/>
      <c r="L52" s="48"/>
      <c r="M52" s="35"/>
    </row>
    <row r="53" spans="1:13" x14ac:dyDescent="0.25">
      <c r="A53" s="33">
        <v>42</v>
      </c>
      <c r="B53" s="204">
        <v>18021151</v>
      </c>
      <c r="C53" s="126" t="s">
        <v>136</v>
      </c>
      <c r="D53" s="209">
        <v>36773</v>
      </c>
      <c r="E53" s="178">
        <v>90</v>
      </c>
      <c r="F53" s="178">
        <v>90</v>
      </c>
      <c r="G53" s="178">
        <v>90</v>
      </c>
      <c r="H53" s="35" t="str">
        <f t="shared" si="0"/>
        <v>Xuất sắc</v>
      </c>
      <c r="I53" s="178">
        <v>90</v>
      </c>
      <c r="J53" s="36" t="str">
        <f t="shared" si="1"/>
        <v>Xuất sắc</v>
      </c>
      <c r="K53" s="33"/>
      <c r="L53" s="48"/>
      <c r="M53" s="35"/>
    </row>
    <row r="54" spans="1:13" x14ac:dyDescent="0.25">
      <c r="A54" s="33">
        <v>43</v>
      </c>
      <c r="B54" s="204">
        <v>18021150</v>
      </c>
      <c r="C54" s="126" t="s">
        <v>911</v>
      </c>
      <c r="D54" s="209">
        <v>36699</v>
      </c>
      <c r="E54" s="178">
        <v>80</v>
      </c>
      <c r="F54" s="178">
        <v>80</v>
      </c>
      <c r="G54" s="178">
        <v>80</v>
      </c>
      <c r="H54" s="35" t="str">
        <f t="shared" si="0"/>
        <v>Tốt</v>
      </c>
      <c r="I54" s="178">
        <v>80</v>
      </c>
      <c r="J54" s="36" t="str">
        <f t="shared" si="1"/>
        <v>Tốt</v>
      </c>
      <c r="K54" s="33"/>
      <c r="L54" s="48"/>
      <c r="M54" s="35"/>
    </row>
    <row r="55" spans="1:13" x14ac:dyDescent="0.25">
      <c r="A55" s="34">
        <v>44</v>
      </c>
      <c r="B55" s="204">
        <v>18021213</v>
      </c>
      <c r="C55" s="126" t="s">
        <v>1123</v>
      </c>
      <c r="D55" s="209">
        <v>36868</v>
      </c>
      <c r="E55" s="178">
        <v>90</v>
      </c>
      <c r="F55" s="178">
        <v>90</v>
      </c>
      <c r="G55" s="178">
        <v>90</v>
      </c>
      <c r="H55" s="35" t="str">
        <f t="shared" si="0"/>
        <v>Xuất sắc</v>
      </c>
      <c r="I55" s="178">
        <v>90</v>
      </c>
      <c r="J55" s="36" t="str">
        <f t="shared" si="1"/>
        <v>Xuất sắc</v>
      </c>
      <c r="K55" s="33"/>
      <c r="L55" s="48"/>
      <c r="M55" s="35"/>
    </row>
    <row r="56" spans="1:13" x14ac:dyDescent="0.25">
      <c r="A56" s="33">
        <v>45</v>
      </c>
      <c r="B56" s="204">
        <v>18021253</v>
      </c>
      <c r="C56" s="126" t="s">
        <v>974</v>
      </c>
      <c r="D56" s="209">
        <v>36724</v>
      </c>
      <c r="E56" s="178">
        <v>90</v>
      </c>
      <c r="F56" s="178">
        <v>90</v>
      </c>
      <c r="G56" s="178">
        <v>90</v>
      </c>
      <c r="H56" s="35" t="str">
        <f t="shared" si="0"/>
        <v>Xuất sắc</v>
      </c>
      <c r="I56" s="178">
        <v>90</v>
      </c>
      <c r="J56" s="36" t="str">
        <f t="shared" si="1"/>
        <v>Xuất sắc</v>
      </c>
      <c r="K56" s="33"/>
      <c r="L56" s="48"/>
      <c r="M56" s="35"/>
    </row>
    <row r="57" spans="1:13" x14ac:dyDescent="0.25">
      <c r="A57" s="33">
        <v>46</v>
      </c>
      <c r="B57" s="204">
        <v>18021257</v>
      </c>
      <c r="C57" s="126" t="s">
        <v>1126</v>
      </c>
      <c r="D57" s="209">
        <v>36843</v>
      </c>
      <c r="E57" s="178">
        <v>90</v>
      </c>
      <c r="F57" s="178">
        <v>90</v>
      </c>
      <c r="G57" s="178">
        <v>90</v>
      </c>
      <c r="H57" s="35" t="str">
        <f t="shared" si="0"/>
        <v>Xuất sắc</v>
      </c>
      <c r="I57" s="178">
        <v>90</v>
      </c>
      <c r="J57" s="36" t="str">
        <f t="shared" si="1"/>
        <v>Xuất sắc</v>
      </c>
      <c r="K57" s="33"/>
      <c r="L57" s="48"/>
      <c r="M57" s="35"/>
    </row>
    <row r="58" spans="1:13" x14ac:dyDescent="0.25">
      <c r="A58" s="34">
        <v>47</v>
      </c>
      <c r="B58" s="204">
        <v>18021290</v>
      </c>
      <c r="C58" s="126" t="s">
        <v>1127</v>
      </c>
      <c r="D58" s="209">
        <v>36612</v>
      </c>
      <c r="E58" s="178">
        <v>90</v>
      </c>
      <c r="F58" s="178">
        <v>90</v>
      </c>
      <c r="G58" s="178">
        <v>90</v>
      </c>
      <c r="H58" s="35" t="str">
        <f t="shared" si="0"/>
        <v>Xuất sắc</v>
      </c>
      <c r="I58" s="178">
        <v>90</v>
      </c>
      <c r="J58" s="36" t="str">
        <f t="shared" si="1"/>
        <v>Xuất sắc</v>
      </c>
      <c r="K58" s="33"/>
      <c r="L58" s="48"/>
      <c r="M58" s="35"/>
    </row>
    <row r="59" spans="1:13" x14ac:dyDescent="0.25">
      <c r="A59" s="33">
        <v>48</v>
      </c>
      <c r="B59" s="204">
        <v>18021313</v>
      </c>
      <c r="C59" s="126" t="s">
        <v>102</v>
      </c>
      <c r="D59" s="209">
        <v>36724</v>
      </c>
      <c r="E59" s="178">
        <v>90</v>
      </c>
      <c r="F59" s="178">
        <v>90</v>
      </c>
      <c r="G59" s="178">
        <v>90</v>
      </c>
      <c r="H59" s="35" t="str">
        <f t="shared" si="0"/>
        <v>Xuất sắc</v>
      </c>
      <c r="I59" s="178">
        <v>90</v>
      </c>
      <c r="J59" s="36" t="str">
        <f t="shared" si="1"/>
        <v>Xuất sắc</v>
      </c>
      <c r="K59" s="33"/>
      <c r="L59" s="48"/>
      <c r="M59" s="35"/>
    </row>
    <row r="60" spans="1:13" x14ac:dyDescent="0.25">
      <c r="A60" s="33">
        <v>49</v>
      </c>
      <c r="B60" s="204">
        <v>18021406</v>
      </c>
      <c r="C60" s="126" t="s">
        <v>977</v>
      </c>
      <c r="D60" s="209">
        <v>36696</v>
      </c>
      <c r="E60" s="178">
        <v>80</v>
      </c>
      <c r="F60" s="178">
        <v>80</v>
      </c>
      <c r="G60" s="178">
        <v>80</v>
      </c>
      <c r="H60" s="35" t="str">
        <f t="shared" si="0"/>
        <v>Tốt</v>
      </c>
      <c r="I60" s="178">
        <v>80</v>
      </c>
      <c r="J60" s="36" t="str">
        <f t="shared" si="1"/>
        <v>Tốt</v>
      </c>
      <c r="K60" s="33"/>
      <c r="L60" s="48"/>
      <c r="M60" s="35"/>
    </row>
    <row r="61" spans="1:13" x14ac:dyDescent="0.25">
      <c r="A61" s="34">
        <v>50</v>
      </c>
      <c r="B61" s="204">
        <v>18021405</v>
      </c>
      <c r="C61" s="126" t="s">
        <v>1071</v>
      </c>
      <c r="D61" s="209">
        <v>36792</v>
      </c>
      <c r="E61" s="178">
        <v>80</v>
      </c>
      <c r="F61" s="178">
        <v>80</v>
      </c>
      <c r="G61" s="178">
        <v>80</v>
      </c>
      <c r="H61" s="35" t="str">
        <f t="shared" si="0"/>
        <v>Tốt</v>
      </c>
      <c r="I61" s="178">
        <v>80</v>
      </c>
      <c r="J61" s="36" t="str">
        <f t="shared" si="1"/>
        <v>Tốt</v>
      </c>
      <c r="K61" s="33"/>
      <c r="L61" s="48"/>
      <c r="M61" s="35"/>
    </row>
    <row r="62" spans="1:13" x14ac:dyDescent="0.25">
      <c r="A62" s="33">
        <v>51</v>
      </c>
      <c r="B62" s="204">
        <v>18021391</v>
      </c>
      <c r="C62" s="126" t="s">
        <v>1135</v>
      </c>
      <c r="D62" s="209">
        <v>36601</v>
      </c>
      <c r="E62" s="178">
        <v>80</v>
      </c>
      <c r="F62" s="178">
        <v>80</v>
      </c>
      <c r="G62" s="178">
        <v>80</v>
      </c>
      <c r="H62" s="35" t="str">
        <f t="shared" si="0"/>
        <v>Tốt</v>
      </c>
      <c r="I62" s="178">
        <v>80</v>
      </c>
      <c r="J62" s="36" t="str">
        <f t="shared" si="1"/>
        <v>Tốt</v>
      </c>
      <c r="K62" s="33"/>
      <c r="L62" s="48"/>
      <c r="M62" s="35"/>
    </row>
    <row r="63" spans="1:13" x14ac:dyDescent="0.25">
      <c r="A63" s="33">
        <v>52</v>
      </c>
      <c r="B63" s="204">
        <v>18021415</v>
      </c>
      <c r="C63" s="126" t="s">
        <v>1072</v>
      </c>
      <c r="D63" s="209">
        <v>36681</v>
      </c>
      <c r="E63" s="178">
        <v>90</v>
      </c>
      <c r="F63" s="178">
        <v>90</v>
      </c>
      <c r="G63" s="178">
        <v>90</v>
      </c>
      <c r="H63" s="35" t="str">
        <f t="shared" si="0"/>
        <v>Xuất sắc</v>
      </c>
      <c r="I63" s="178">
        <v>90</v>
      </c>
      <c r="J63" s="36" t="str">
        <f t="shared" si="1"/>
        <v>Xuất sắc</v>
      </c>
      <c r="K63" s="33"/>
      <c r="L63" s="48"/>
      <c r="M63" s="35"/>
    </row>
    <row r="64" spans="1:13" x14ac:dyDescent="0.25">
      <c r="A64" s="34">
        <v>53</v>
      </c>
      <c r="B64" s="204">
        <v>18021439</v>
      </c>
      <c r="C64" s="126" t="s">
        <v>1137</v>
      </c>
      <c r="D64" s="209">
        <v>36265</v>
      </c>
      <c r="E64" s="178">
        <v>80</v>
      </c>
      <c r="F64" s="178">
        <v>80</v>
      </c>
      <c r="G64" s="178">
        <v>80</v>
      </c>
      <c r="H64" s="35" t="str">
        <f t="shared" si="0"/>
        <v>Tốt</v>
      </c>
      <c r="I64" s="178">
        <v>80</v>
      </c>
      <c r="J64" s="36" t="str">
        <f t="shared" si="1"/>
        <v>Tốt</v>
      </c>
      <c r="K64" s="33"/>
      <c r="L64" s="48"/>
      <c r="M64" s="35"/>
    </row>
    <row r="65" spans="1:13" x14ac:dyDescent="0.25">
      <c r="A65" s="33">
        <v>54</v>
      </c>
      <c r="B65" s="204">
        <v>18021442</v>
      </c>
      <c r="C65" s="126" t="s">
        <v>921</v>
      </c>
      <c r="D65" s="209">
        <v>36555</v>
      </c>
      <c r="E65" s="178">
        <v>90</v>
      </c>
      <c r="F65" s="178">
        <v>90</v>
      </c>
      <c r="G65" s="178">
        <v>90</v>
      </c>
      <c r="H65" s="35" t="str">
        <f t="shared" si="0"/>
        <v>Xuất sắc</v>
      </c>
      <c r="I65" s="178">
        <v>90</v>
      </c>
      <c r="J65" s="36" t="str">
        <f t="shared" si="1"/>
        <v>Xuất sắc</v>
      </c>
      <c r="K65" s="33"/>
      <c r="L65" s="48"/>
      <c r="M65" s="35"/>
    </row>
    <row r="66" spans="1:13" x14ac:dyDescent="0.25">
      <c r="A66" s="33">
        <v>55</v>
      </c>
      <c r="B66" s="204">
        <v>18021434</v>
      </c>
      <c r="C66" s="126" t="s">
        <v>1073</v>
      </c>
      <c r="D66" s="209">
        <v>36778</v>
      </c>
      <c r="E66" s="178">
        <v>80</v>
      </c>
      <c r="F66" s="178">
        <v>80</v>
      </c>
      <c r="G66" s="178">
        <v>80</v>
      </c>
      <c r="H66" s="35" t="str">
        <f t="shared" si="0"/>
        <v>Tốt</v>
      </c>
      <c r="I66" s="178">
        <v>80</v>
      </c>
      <c r="J66" s="36" t="str">
        <f t="shared" si="1"/>
        <v>Tốt</v>
      </c>
      <c r="K66" s="37"/>
      <c r="L66" s="38"/>
      <c r="M66" s="35"/>
    </row>
    <row r="68" spans="1:13" s="10" customFormat="1" x14ac:dyDescent="0.25">
      <c r="A68" s="39" t="s">
        <v>2291</v>
      </c>
      <c r="B68" s="153"/>
      <c r="D68" s="24"/>
      <c r="E68" s="11"/>
      <c r="F68" s="11"/>
      <c r="G68" s="11"/>
      <c r="I68" s="11"/>
      <c r="J68" s="11"/>
      <c r="K68" s="18"/>
    </row>
  </sheetData>
  <mergeCells count="19">
    <mergeCell ref="A6:D6"/>
    <mergeCell ref="E6:H6"/>
    <mergeCell ref="A8:L8"/>
    <mergeCell ref="A1:J1"/>
    <mergeCell ref="A2:J2"/>
    <mergeCell ref="A3:J3"/>
    <mergeCell ref="A4:J4"/>
    <mergeCell ref="A5:D5"/>
    <mergeCell ref="A10:A11"/>
    <mergeCell ref="B10:B11"/>
    <mergeCell ref="C10:C11"/>
    <mergeCell ref="D10:D11"/>
    <mergeCell ref="E10:E11"/>
    <mergeCell ref="M10:M11"/>
    <mergeCell ref="F10:F11"/>
    <mergeCell ref="G10:H10"/>
    <mergeCell ref="I10:J10"/>
    <mergeCell ref="K10:K11"/>
    <mergeCell ref="L10:L11"/>
  </mergeCells>
  <pageMargins left="0.23" right="0.25" top="0.42" bottom="0.28999999999999998" header="0.21" footer="0.17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68"/>
  <sheetViews>
    <sheetView topLeftCell="A5" workbookViewId="0">
      <selection activeCell="Q19" sqref="Q19"/>
    </sheetView>
  </sheetViews>
  <sheetFormatPr defaultColWidth="9.140625" defaultRowHeight="15" x14ac:dyDescent="0.25"/>
  <cols>
    <col min="1" max="1" width="6.140625" style="53" customWidth="1"/>
    <col min="2" max="2" width="10.140625" style="219" bestFit="1" customWidth="1"/>
    <col min="3" max="3" width="20.42578125" style="49" customWidth="1"/>
    <col min="4" max="4" width="13.42578125" style="81" customWidth="1"/>
    <col min="5" max="5" width="11.42578125" style="53" customWidth="1"/>
    <col min="6" max="6" width="12.5703125" style="53" customWidth="1"/>
    <col min="7" max="7" width="6.85546875" style="53" customWidth="1"/>
    <col min="8" max="8" width="10.7109375" style="49" customWidth="1"/>
    <col min="9" max="9" width="10.85546875" style="53" customWidth="1"/>
    <col min="10" max="10" width="14" style="53" customWidth="1"/>
    <col min="11" max="11" width="9" style="63" hidden="1" customWidth="1"/>
    <col min="12" max="12" width="15.7109375" style="64" hidden="1" customWidth="1"/>
    <col min="13" max="13" width="0" style="49" hidden="1" customWidth="1"/>
    <col min="14" max="16384" width="9.140625" style="4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53"/>
      <c r="L1" s="49"/>
    </row>
    <row r="2" spans="1:13" hidden="1" x14ac:dyDescent="0.25">
      <c r="A2" s="422" t="s">
        <v>1227</v>
      </c>
      <c r="B2" s="422"/>
      <c r="C2" s="422"/>
      <c r="D2" s="422"/>
      <c r="E2" s="422"/>
      <c r="F2" s="422"/>
      <c r="G2" s="422"/>
      <c r="H2" s="422"/>
      <c r="I2" s="422"/>
      <c r="J2" s="422"/>
      <c r="K2" s="53"/>
      <c r="L2" s="4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53"/>
      <c r="L3" s="4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53"/>
      <c r="L4" s="49"/>
    </row>
    <row r="5" spans="1:13" x14ac:dyDescent="0.25">
      <c r="A5" s="424" t="s">
        <v>7</v>
      </c>
      <c r="B5" s="424"/>
      <c r="C5" s="424"/>
      <c r="D5" s="424"/>
    </row>
    <row r="6" spans="1:13" x14ac:dyDescent="0.25">
      <c r="A6" s="420" t="s">
        <v>4</v>
      </c>
      <c r="B6" s="420"/>
      <c r="C6" s="420"/>
      <c r="D6" s="420"/>
      <c r="E6" s="450"/>
      <c r="F6" s="450"/>
      <c r="G6" s="450"/>
      <c r="H6" s="450"/>
      <c r="I6" s="120"/>
      <c r="J6" s="120"/>
      <c r="K6" s="65"/>
    </row>
    <row r="7" spans="1:13" x14ac:dyDescent="0.25">
      <c r="A7" s="120"/>
      <c r="G7" s="67"/>
    </row>
    <row r="8" spans="1:13" ht="30" customHeight="1" x14ac:dyDescent="0.25">
      <c r="A8" s="419" t="s">
        <v>2320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69" customFormat="1" x14ac:dyDescent="0.25">
      <c r="A12" s="33">
        <v>1</v>
      </c>
      <c r="B12" s="204">
        <v>18020165</v>
      </c>
      <c r="C12" s="126" t="s">
        <v>1074</v>
      </c>
      <c r="D12" s="209">
        <v>36747</v>
      </c>
      <c r="E12" s="138">
        <v>82</v>
      </c>
      <c r="F12" s="138">
        <v>82</v>
      </c>
      <c r="G12" s="138">
        <v>82</v>
      </c>
      <c r="H12" s="35" t="str">
        <f>IF(G12&gt;=90,"Xuất sắc",IF(G12&gt;=80,"Tốt", IF(G12&gt;=65,"Khá",IF(G12&gt;=50,"Trung bình", IF(G12&gt;=35, "Yếu", "Kém")))))</f>
        <v>Tốt</v>
      </c>
      <c r="I12" s="138">
        <v>82</v>
      </c>
      <c r="J12" s="36" t="str">
        <f>IF(I12&gt;=90,"Xuất sắc",IF(I12&gt;=80,"Tốt", IF(I12&gt;=65,"Khá",IF(I12&gt;=50,"Trung bình", IF(I12&gt;=35, "Yếu", "Kém")))))</f>
        <v>Tốt</v>
      </c>
      <c r="K12" s="37"/>
      <c r="L12" s="38"/>
      <c r="M12" s="35"/>
    </row>
    <row r="13" spans="1:13" x14ac:dyDescent="0.25">
      <c r="A13" s="34">
        <v>2</v>
      </c>
      <c r="B13" s="204">
        <v>18020192</v>
      </c>
      <c r="C13" s="126" t="s">
        <v>1013</v>
      </c>
      <c r="D13" s="209">
        <v>36639</v>
      </c>
      <c r="E13" s="138">
        <v>90</v>
      </c>
      <c r="F13" s="138">
        <v>90</v>
      </c>
      <c r="G13" s="138">
        <v>90</v>
      </c>
      <c r="H13" s="35" t="str">
        <f>IF(G13&gt;=90,"Xuất sắc",IF(G13&gt;=80,"Tốt", IF(G13&gt;=65,"Khá",IF(G13&gt;=50,"Trung bình", IF(G13&gt;=35, "Yếu", "Kém")))))</f>
        <v>Xuất sắc</v>
      </c>
      <c r="I13" s="138">
        <v>90</v>
      </c>
      <c r="J13" s="36" t="str">
        <f>IF(I13&gt;=90,"Xuất sắc",IF(I13&gt;=80,"Tốt", IF(I13&gt;=65,"Khá",IF(I13&gt;=50,"Trung bình", IF(I13&gt;=35, "Yếu", "Kém")))))</f>
        <v>Xuất sắc</v>
      </c>
      <c r="K13" s="33"/>
      <c r="L13" s="48"/>
      <c r="M13" s="35"/>
    </row>
    <row r="14" spans="1:13" s="69" customFormat="1" x14ac:dyDescent="0.25">
      <c r="A14" s="33">
        <v>3</v>
      </c>
      <c r="B14" s="204">
        <v>18020230</v>
      </c>
      <c r="C14" s="126" t="s">
        <v>1016</v>
      </c>
      <c r="D14" s="209">
        <v>36879</v>
      </c>
      <c r="E14" s="138">
        <v>80</v>
      </c>
      <c r="F14" s="138">
        <v>80</v>
      </c>
      <c r="G14" s="138">
        <v>80</v>
      </c>
      <c r="H14" s="35" t="str">
        <f t="shared" ref="H14:H66" si="0">IF(G14&gt;=90,"Xuất sắc",IF(G14&gt;=80,"Tốt", IF(G14&gt;=65,"Khá",IF(G14&gt;=50,"Trung bình", IF(G14&gt;=35, "Yếu", "Kém")))))</f>
        <v>Tốt</v>
      </c>
      <c r="I14" s="138">
        <v>80</v>
      </c>
      <c r="J14" s="36" t="str">
        <f t="shared" ref="J14:J66" si="1"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 x14ac:dyDescent="0.25">
      <c r="A15" s="138">
        <v>4</v>
      </c>
      <c r="B15" s="204">
        <v>18020246</v>
      </c>
      <c r="C15" s="126" t="s">
        <v>1017</v>
      </c>
      <c r="D15" s="209">
        <v>36752</v>
      </c>
      <c r="E15" s="138">
        <v>92</v>
      </c>
      <c r="F15" s="138">
        <v>92</v>
      </c>
      <c r="G15" s="138">
        <v>92</v>
      </c>
      <c r="H15" s="35" t="str">
        <f t="shared" si="0"/>
        <v>Xuất sắc</v>
      </c>
      <c r="I15" s="138">
        <v>92</v>
      </c>
      <c r="J15" s="36" t="str">
        <f t="shared" si="1"/>
        <v>Xuất sắc</v>
      </c>
      <c r="K15" s="33"/>
      <c r="L15" s="48"/>
      <c r="M15" s="35"/>
    </row>
    <row r="16" spans="1:13" x14ac:dyDescent="0.25">
      <c r="A16" s="33">
        <v>5</v>
      </c>
      <c r="B16" s="204">
        <v>18020248</v>
      </c>
      <c r="C16" s="126" t="s">
        <v>868</v>
      </c>
      <c r="D16" s="209">
        <v>36830</v>
      </c>
      <c r="E16" s="138">
        <v>90</v>
      </c>
      <c r="F16" s="138">
        <v>70</v>
      </c>
      <c r="G16" s="138">
        <v>70</v>
      </c>
      <c r="H16" s="35" t="str">
        <f t="shared" si="0"/>
        <v>Khá</v>
      </c>
      <c r="I16" s="138">
        <v>70</v>
      </c>
      <c r="J16" s="36" t="str">
        <f t="shared" si="1"/>
        <v>Khá</v>
      </c>
      <c r="K16" s="33"/>
      <c r="L16" s="48"/>
      <c r="M16" s="35"/>
    </row>
    <row r="17" spans="1:13" x14ac:dyDescent="0.25">
      <c r="A17" s="138">
        <v>6</v>
      </c>
      <c r="B17" s="204">
        <v>18020409</v>
      </c>
      <c r="C17" s="126" t="s">
        <v>930</v>
      </c>
      <c r="D17" s="209">
        <v>36800</v>
      </c>
      <c r="E17" s="140">
        <v>80</v>
      </c>
      <c r="F17" s="140">
        <v>80</v>
      </c>
      <c r="G17" s="140">
        <v>80</v>
      </c>
      <c r="H17" s="35" t="str">
        <f t="shared" si="0"/>
        <v>Tốt</v>
      </c>
      <c r="I17" s="140">
        <v>80</v>
      </c>
      <c r="J17" s="36" t="str">
        <f t="shared" si="1"/>
        <v>Tốt</v>
      </c>
      <c r="K17" s="33"/>
      <c r="L17" s="48"/>
      <c r="M17" s="35"/>
    </row>
    <row r="18" spans="1:13" x14ac:dyDescent="0.25">
      <c r="A18" s="33">
        <v>7</v>
      </c>
      <c r="B18" s="204">
        <v>18020420</v>
      </c>
      <c r="C18" s="126" t="s">
        <v>112</v>
      </c>
      <c r="D18" s="209">
        <v>36783</v>
      </c>
      <c r="E18" s="138">
        <v>80</v>
      </c>
      <c r="F18" s="138">
        <v>80</v>
      </c>
      <c r="G18" s="138">
        <v>80</v>
      </c>
      <c r="H18" s="35" t="str">
        <f t="shared" si="0"/>
        <v>Tốt</v>
      </c>
      <c r="I18" s="138">
        <v>80</v>
      </c>
      <c r="J18" s="36" t="str">
        <f t="shared" si="1"/>
        <v>Tốt</v>
      </c>
      <c r="K18" s="33"/>
      <c r="L18" s="48"/>
      <c r="M18" s="35"/>
    </row>
    <row r="19" spans="1:13" x14ac:dyDescent="0.25">
      <c r="A19" s="138">
        <v>8</v>
      </c>
      <c r="B19" s="204">
        <v>18020406</v>
      </c>
      <c r="C19" s="126" t="s">
        <v>931</v>
      </c>
      <c r="D19" s="209">
        <v>36694</v>
      </c>
      <c r="E19" s="138">
        <v>80</v>
      </c>
      <c r="F19" s="138">
        <v>80</v>
      </c>
      <c r="G19" s="138">
        <v>80</v>
      </c>
      <c r="H19" s="35" t="str">
        <f t="shared" si="0"/>
        <v>Tốt</v>
      </c>
      <c r="I19" s="138">
        <v>80</v>
      </c>
      <c r="J19" s="36" t="str">
        <f t="shared" si="1"/>
        <v>Tốt</v>
      </c>
      <c r="K19" s="37"/>
      <c r="L19" s="38"/>
      <c r="M19" s="35"/>
    </row>
    <row r="20" spans="1:13" x14ac:dyDescent="0.25">
      <c r="A20" s="33">
        <v>9</v>
      </c>
      <c r="B20" s="204">
        <v>18020396</v>
      </c>
      <c r="C20" s="126" t="s">
        <v>1023</v>
      </c>
      <c r="D20" s="209">
        <v>36788</v>
      </c>
      <c r="E20" s="138">
        <v>90</v>
      </c>
      <c r="F20" s="138">
        <v>80</v>
      </c>
      <c r="G20" s="138">
        <v>80</v>
      </c>
      <c r="H20" s="35" t="str">
        <f t="shared" si="0"/>
        <v>Tốt</v>
      </c>
      <c r="I20" s="138">
        <v>80</v>
      </c>
      <c r="J20" s="36" t="str">
        <f t="shared" si="1"/>
        <v>Tốt</v>
      </c>
      <c r="K20" s="33"/>
      <c r="L20" s="48"/>
      <c r="M20" s="35"/>
    </row>
    <row r="21" spans="1:13" x14ac:dyDescent="0.25">
      <c r="A21" s="138">
        <v>10</v>
      </c>
      <c r="B21" s="204">
        <v>18020285</v>
      </c>
      <c r="C21" s="126" t="s">
        <v>384</v>
      </c>
      <c r="D21" s="209">
        <v>35877</v>
      </c>
      <c r="E21" s="138">
        <v>90</v>
      </c>
      <c r="F21" s="138">
        <v>90</v>
      </c>
      <c r="G21" s="138">
        <v>90</v>
      </c>
      <c r="H21" s="35" t="str">
        <f t="shared" si="0"/>
        <v>Xuất sắc</v>
      </c>
      <c r="I21" s="138">
        <v>90</v>
      </c>
      <c r="J21" s="36" t="str">
        <f t="shared" si="1"/>
        <v>Xuất sắc</v>
      </c>
      <c r="K21" s="33"/>
      <c r="L21" s="48"/>
      <c r="M21" s="35"/>
    </row>
    <row r="22" spans="1:13" x14ac:dyDescent="0.25">
      <c r="A22" s="33">
        <v>11</v>
      </c>
      <c r="B22" s="204">
        <v>18020272</v>
      </c>
      <c r="C22" s="126" t="s">
        <v>874</v>
      </c>
      <c r="D22" s="209">
        <v>36628</v>
      </c>
      <c r="E22" s="138">
        <v>90</v>
      </c>
      <c r="F22" s="138">
        <v>90</v>
      </c>
      <c r="G22" s="138">
        <v>90</v>
      </c>
      <c r="H22" s="35" t="str">
        <f t="shared" si="0"/>
        <v>Xuất sắc</v>
      </c>
      <c r="I22" s="138">
        <v>90</v>
      </c>
      <c r="J22" s="36" t="str">
        <f t="shared" si="1"/>
        <v>Xuất sắc</v>
      </c>
      <c r="K22" s="33"/>
      <c r="L22" s="48"/>
      <c r="M22" s="35"/>
    </row>
    <row r="23" spans="1:13" x14ac:dyDescent="0.25">
      <c r="A23" s="138">
        <v>12</v>
      </c>
      <c r="B23" s="204">
        <v>18020306</v>
      </c>
      <c r="C23" s="126" t="s">
        <v>1025</v>
      </c>
      <c r="D23" s="209">
        <v>36663</v>
      </c>
      <c r="E23" s="138">
        <v>80</v>
      </c>
      <c r="F23" s="138">
        <v>77</v>
      </c>
      <c r="G23" s="138">
        <v>77</v>
      </c>
      <c r="H23" s="35" t="str">
        <f t="shared" si="0"/>
        <v>Khá</v>
      </c>
      <c r="I23" s="138">
        <v>77</v>
      </c>
      <c r="J23" s="36" t="str">
        <f t="shared" si="1"/>
        <v>Khá</v>
      </c>
      <c r="K23" s="33"/>
      <c r="L23" s="48"/>
      <c r="M23" s="35"/>
    </row>
    <row r="24" spans="1:13" x14ac:dyDescent="0.25">
      <c r="A24" s="33">
        <v>13</v>
      </c>
      <c r="B24" s="204">
        <v>18020457</v>
      </c>
      <c r="C24" s="126" t="s">
        <v>1028</v>
      </c>
      <c r="D24" s="209">
        <v>36635</v>
      </c>
      <c r="E24" s="140">
        <v>100</v>
      </c>
      <c r="F24" s="140">
        <v>100</v>
      </c>
      <c r="G24" s="140">
        <v>100</v>
      </c>
      <c r="H24" s="35" t="str">
        <f t="shared" si="0"/>
        <v>Xuất sắc</v>
      </c>
      <c r="I24" s="140">
        <v>100</v>
      </c>
      <c r="J24" s="36" t="str">
        <f t="shared" si="1"/>
        <v>Xuất sắc</v>
      </c>
      <c r="K24" s="33"/>
      <c r="L24" s="48"/>
      <c r="M24" s="35"/>
    </row>
    <row r="25" spans="1:13" x14ac:dyDescent="0.25">
      <c r="A25" s="138">
        <v>14</v>
      </c>
      <c r="B25" s="204">
        <v>18020556</v>
      </c>
      <c r="C25" s="126" t="s">
        <v>941</v>
      </c>
      <c r="D25" s="209">
        <v>36770</v>
      </c>
      <c r="E25" s="138">
        <v>80</v>
      </c>
      <c r="F25" s="138">
        <v>77</v>
      </c>
      <c r="G25" s="138">
        <v>77</v>
      </c>
      <c r="H25" s="35" t="str">
        <f t="shared" si="0"/>
        <v>Khá</v>
      </c>
      <c r="I25" s="138">
        <v>77</v>
      </c>
      <c r="J25" s="36" t="str">
        <f t="shared" si="1"/>
        <v>Khá</v>
      </c>
      <c r="K25" s="33"/>
      <c r="L25" s="48"/>
      <c r="M25" s="35"/>
    </row>
    <row r="26" spans="1:13" x14ac:dyDescent="0.25">
      <c r="A26" s="33">
        <v>15</v>
      </c>
      <c r="B26" s="204">
        <v>18020571</v>
      </c>
      <c r="C26" s="126" t="s">
        <v>28</v>
      </c>
      <c r="D26" s="209">
        <v>36526</v>
      </c>
      <c r="E26" s="140">
        <v>90</v>
      </c>
      <c r="F26" s="140">
        <v>90</v>
      </c>
      <c r="G26" s="140">
        <v>90</v>
      </c>
      <c r="H26" s="35" t="str">
        <f t="shared" si="0"/>
        <v>Xuất sắc</v>
      </c>
      <c r="I26" s="140">
        <v>90</v>
      </c>
      <c r="J26" s="36" t="str">
        <f t="shared" si="1"/>
        <v>Xuất sắc</v>
      </c>
      <c r="K26" s="33"/>
      <c r="L26" s="48"/>
      <c r="M26" s="35"/>
    </row>
    <row r="27" spans="1:13" x14ac:dyDescent="0.25">
      <c r="A27" s="138">
        <v>16</v>
      </c>
      <c r="B27" s="204">
        <v>18020667</v>
      </c>
      <c r="C27" s="126" t="s">
        <v>884</v>
      </c>
      <c r="D27" s="209">
        <v>36819</v>
      </c>
      <c r="E27" s="138">
        <v>80</v>
      </c>
      <c r="F27" s="138">
        <v>80</v>
      </c>
      <c r="G27" s="138">
        <v>80</v>
      </c>
      <c r="H27" s="35" t="str">
        <f t="shared" si="0"/>
        <v>Tốt</v>
      </c>
      <c r="I27" s="138">
        <v>80</v>
      </c>
      <c r="J27" s="36" t="str">
        <f t="shared" si="1"/>
        <v>Tốt</v>
      </c>
      <c r="K27" s="33"/>
      <c r="L27" s="48"/>
      <c r="M27" s="35"/>
    </row>
    <row r="28" spans="1:13" x14ac:dyDescent="0.25">
      <c r="A28" s="33">
        <v>17</v>
      </c>
      <c r="B28" s="204">
        <v>18020699</v>
      </c>
      <c r="C28" s="126" t="s">
        <v>758</v>
      </c>
      <c r="D28" s="209">
        <v>36747</v>
      </c>
      <c r="E28" s="138">
        <v>90</v>
      </c>
      <c r="F28" s="138">
        <v>90</v>
      </c>
      <c r="G28" s="138">
        <v>90</v>
      </c>
      <c r="H28" s="35" t="str">
        <f t="shared" si="0"/>
        <v>Xuất sắc</v>
      </c>
      <c r="I28" s="138">
        <v>90</v>
      </c>
      <c r="J28" s="36" t="str">
        <f t="shared" si="1"/>
        <v>Xuất sắc</v>
      </c>
      <c r="K28" s="33"/>
      <c r="L28" s="48"/>
      <c r="M28" s="35"/>
    </row>
    <row r="29" spans="1:13" x14ac:dyDescent="0.25">
      <c r="A29" s="138">
        <v>18</v>
      </c>
      <c r="B29" s="204">
        <v>18020711</v>
      </c>
      <c r="C29" s="126" t="s">
        <v>945</v>
      </c>
      <c r="D29" s="209">
        <v>36691</v>
      </c>
      <c r="E29" s="138">
        <v>90</v>
      </c>
      <c r="F29" s="138">
        <v>90</v>
      </c>
      <c r="G29" s="138">
        <v>90</v>
      </c>
      <c r="H29" s="35" t="str">
        <f t="shared" si="0"/>
        <v>Xuất sắc</v>
      </c>
      <c r="I29" s="138">
        <v>90</v>
      </c>
      <c r="J29" s="36" t="str">
        <f t="shared" si="1"/>
        <v>Xuất sắc</v>
      </c>
      <c r="K29" s="33"/>
      <c r="L29" s="48"/>
      <c r="M29" s="35"/>
    </row>
    <row r="30" spans="1:13" x14ac:dyDescent="0.25">
      <c r="A30" s="33">
        <v>19</v>
      </c>
      <c r="B30" s="204">
        <v>18020713</v>
      </c>
      <c r="C30" s="126" t="s">
        <v>1039</v>
      </c>
      <c r="D30" s="209">
        <v>36789</v>
      </c>
      <c r="E30" s="138">
        <v>90</v>
      </c>
      <c r="F30" s="138">
        <v>90</v>
      </c>
      <c r="G30" s="138">
        <v>90</v>
      </c>
      <c r="H30" s="35" t="str">
        <f t="shared" si="0"/>
        <v>Xuất sắc</v>
      </c>
      <c r="I30" s="138">
        <v>90</v>
      </c>
      <c r="J30" s="36" t="str">
        <f t="shared" si="1"/>
        <v>Xuất sắc</v>
      </c>
      <c r="K30" s="33"/>
      <c r="L30" s="48"/>
      <c r="M30" s="35"/>
    </row>
    <row r="31" spans="1:13" x14ac:dyDescent="0.25">
      <c r="A31" s="138">
        <v>20</v>
      </c>
      <c r="B31" s="204">
        <v>18020726</v>
      </c>
      <c r="C31" s="126" t="s">
        <v>1100</v>
      </c>
      <c r="D31" s="209">
        <v>36876</v>
      </c>
      <c r="E31" s="140">
        <v>80</v>
      </c>
      <c r="F31" s="140">
        <v>80</v>
      </c>
      <c r="G31" s="140">
        <v>80</v>
      </c>
      <c r="H31" s="35" t="str">
        <f t="shared" si="0"/>
        <v>Tốt</v>
      </c>
      <c r="I31" s="140">
        <v>80</v>
      </c>
      <c r="J31" s="36" t="str">
        <f t="shared" si="1"/>
        <v>Tốt</v>
      </c>
      <c r="K31" s="33"/>
      <c r="L31" s="48"/>
      <c r="M31" s="35"/>
    </row>
    <row r="32" spans="1:13" x14ac:dyDescent="0.25">
      <c r="A32" s="33">
        <v>21</v>
      </c>
      <c r="B32" s="204">
        <v>18020851</v>
      </c>
      <c r="C32" s="126" t="s">
        <v>1044</v>
      </c>
      <c r="D32" s="209">
        <v>36564</v>
      </c>
      <c r="E32" s="138">
        <v>90</v>
      </c>
      <c r="F32" s="138">
        <v>90</v>
      </c>
      <c r="G32" s="138">
        <v>90</v>
      </c>
      <c r="H32" s="35" t="str">
        <f t="shared" si="0"/>
        <v>Xuất sắc</v>
      </c>
      <c r="I32" s="138">
        <v>90</v>
      </c>
      <c r="J32" s="36" t="str">
        <f t="shared" si="1"/>
        <v>Xuất sắc</v>
      </c>
      <c r="K32" s="33"/>
      <c r="L32" s="48"/>
      <c r="M32" s="35"/>
    </row>
    <row r="33" spans="1:13" x14ac:dyDescent="0.25">
      <c r="A33" s="138">
        <v>22</v>
      </c>
      <c r="B33" s="204">
        <v>18020033</v>
      </c>
      <c r="C33" s="126" t="s">
        <v>950</v>
      </c>
      <c r="D33" s="209">
        <v>36737</v>
      </c>
      <c r="E33" s="138">
        <v>82</v>
      </c>
      <c r="F33" s="138">
        <v>82</v>
      </c>
      <c r="G33" s="138">
        <v>82</v>
      </c>
      <c r="H33" s="35" t="str">
        <f t="shared" si="0"/>
        <v>Tốt</v>
      </c>
      <c r="I33" s="138">
        <v>82</v>
      </c>
      <c r="J33" s="36" t="str">
        <f t="shared" si="1"/>
        <v>Tốt</v>
      </c>
      <c r="K33" s="33"/>
      <c r="L33" s="48"/>
      <c r="M33" s="35"/>
    </row>
    <row r="34" spans="1:13" x14ac:dyDescent="0.25">
      <c r="A34" s="33">
        <v>23</v>
      </c>
      <c r="B34" s="204">
        <v>18020821</v>
      </c>
      <c r="C34" s="126" t="s">
        <v>1045</v>
      </c>
      <c r="D34" s="209">
        <v>36772</v>
      </c>
      <c r="E34" s="138">
        <v>80</v>
      </c>
      <c r="F34" s="138">
        <v>80</v>
      </c>
      <c r="G34" s="138">
        <v>80</v>
      </c>
      <c r="H34" s="35" t="str">
        <f t="shared" si="0"/>
        <v>Tốt</v>
      </c>
      <c r="I34" s="138">
        <v>80</v>
      </c>
      <c r="J34" s="36" t="str">
        <f t="shared" si="1"/>
        <v>Tốt</v>
      </c>
      <c r="K34" s="33"/>
      <c r="L34" s="48"/>
      <c r="M34" s="35"/>
    </row>
    <row r="35" spans="1:13" x14ac:dyDescent="0.25">
      <c r="A35" s="138">
        <v>24</v>
      </c>
      <c r="B35" s="204">
        <v>18020835</v>
      </c>
      <c r="C35" s="126" t="s">
        <v>1046</v>
      </c>
      <c r="D35" s="209">
        <v>36846</v>
      </c>
      <c r="E35" s="138">
        <v>90</v>
      </c>
      <c r="F35" s="138">
        <v>90</v>
      </c>
      <c r="G35" s="138">
        <v>90</v>
      </c>
      <c r="H35" s="35" t="str">
        <f t="shared" si="0"/>
        <v>Xuất sắc</v>
      </c>
      <c r="I35" s="138">
        <v>90</v>
      </c>
      <c r="J35" s="36" t="str">
        <f t="shared" si="1"/>
        <v>Xuất sắc</v>
      </c>
      <c r="K35" s="33"/>
      <c r="L35" s="48"/>
      <c r="M35" s="35"/>
    </row>
    <row r="36" spans="1:13" x14ac:dyDescent="0.25">
      <c r="A36" s="33">
        <v>25</v>
      </c>
      <c r="B36" s="204">
        <v>18020781</v>
      </c>
      <c r="C36" s="126" t="s">
        <v>795</v>
      </c>
      <c r="D36" s="209">
        <v>36587</v>
      </c>
      <c r="E36" s="140">
        <v>80</v>
      </c>
      <c r="F36" s="140">
        <v>67</v>
      </c>
      <c r="G36" s="140">
        <v>67</v>
      </c>
      <c r="H36" s="35" t="str">
        <f t="shared" si="0"/>
        <v>Khá</v>
      </c>
      <c r="I36" s="140">
        <v>67</v>
      </c>
      <c r="J36" s="36" t="str">
        <f t="shared" si="1"/>
        <v>Khá</v>
      </c>
      <c r="K36" s="33"/>
      <c r="L36" s="48"/>
      <c r="M36" s="35"/>
    </row>
    <row r="37" spans="1:13" x14ac:dyDescent="0.25">
      <c r="A37" s="138">
        <v>26</v>
      </c>
      <c r="B37" s="204">
        <v>18020874</v>
      </c>
      <c r="C37" s="126" t="s">
        <v>952</v>
      </c>
      <c r="D37" s="209">
        <v>36877</v>
      </c>
      <c r="E37" s="138">
        <v>82</v>
      </c>
      <c r="F37" s="138">
        <v>82</v>
      </c>
      <c r="G37" s="138">
        <v>82</v>
      </c>
      <c r="H37" s="35" t="str">
        <f t="shared" si="0"/>
        <v>Tốt</v>
      </c>
      <c r="I37" s="138">
        <v>82</v>
      </c>
      <c r="J37" s="36" t="str">
        <f t="shared" si="1"/>
        <v>Tốt</v>
      </c>
      <c r="K37" s="33"/>
      <c r="L37" s="48"/>
      <c r="M37" s="35"/>
    </row>
    <row r="38" spans="1:13" x14ac:dyDescent="0.25">
      <c r="A38" s="33">
        <v>27</v>
      </c>
      <c r="B38" s="204">
        <v>18020883</v>
      </c>
      <c r="C38" s="126" t="s">
        <v>953</v>
      </c>
      <c r="D38" s="209">
        <v>36833</v>
      </c>
      <c r="E38" s="138">
        <v>90</v>
      </c>
      <c r="F38" s="138">
        <v>90</v>
      </c>
      <c r="G38" s="138">
        <v>90</v>
      </c>
      <c r="H38" s="35" t="str">
        <f t="shared" si="0"/>
        <v>Xuất sắc</v>
      </c>
      <c r="I38" s="138">
        <v>90</v>
      </c>
      <c r="J38" s="36" t="str">
        <f t="shared" si="1"/>
        <v>Xuất sắc</v>
      </c>
      <c r="K38" s="33"/>
      <c r="L38" s="48"/>
      <c r="M38" s="35"/>
    </row>
    <row r="39" spans="1:13" x14ac:dyDescent="0.25">
      <c r="A39" s="138">
        <v>28</v>
      </c>
      <c r="B39" s="204">
        <v>18020902</v>
      </c>
      <c r="C39" s="126" t="s">
        <v>68</v>
      </c>
      <c r="D39" s="209">
        <v>36753</v>
      </c>
      <c r="E39" s="140">
        <v>80</v>
      </c>
      <c r="F39" s="140">
        <v>77</v>
      </c>
      <c r="G39" s="140">
        <v>77</v>
      </c>
      <c r="H39" s="35" t="str">
        <f t="shared" si="0"/>
        <v>Khá</v>
      </c>
      <c r="I39" s="140">
        <v>77</v>
      </c>
      <c r="J39" s="36" t="str">
        <f t="shared" si="1"/>
        <v>Khá</v>
      </c>
      <c r="K39" s="33"/>
      <c r="L39" s="48"/>
      <c r="M39" s="35"/>
    </row>
    <row r="40" spans="1:13" x14ac:dyDescent="0.25">
      <c r="A40" s="33">
        <v>29</v>
      </c>
      <c r="B40" s="204">
        <v>18020928</v>
      </c>
      <c r="C40" s="126" t="s">
        <v>956</v>
      </c>
      <c r="D40" s="209">
        <v>36656</v>
      </c>
      <c r="E40" s="138">
        <v>90</v>
      </c>
      <c r="F40" s="138">
        <v>90</v>
      </c>
      <c r="G40" s="138">
        <v>90</v>
      </c>
      <c r="H40" s="35" t="str">
        <f t="shared" si="0"/>
        <v>Xuất sắc</v>
      </c>
      <c r="I40" s="138">
        <v>90</v>
      </c>
      <c r="J40" s="36" t="str">
        <f t="shared" si="1"/>
        <v>Xuất sắc</v>
      </c>
      <c r="K40" s="33"/>
      <c r="L40" s="48"/>
      <c r="M40" s="35"/>
    </row>
    <row r="41" spans="1:13" x14ac:dyDescent="0.25">
      <c r="A41" s="138">
        <v>30</v>
      </c>
      <c r="B41" s="204">
        <v>18020932</v>
      </c>
      <c r="C41" s="126" t="s">
        <v>42</v>
      </c>
      <c r="D41" s="209">
        <v>36627</v>
      </c>
      <c r="E41" s="138">
        <v>90</v>
      </c>
      <c r="F41" s="138">
        <v>90</v>
      </c>
      <c r="G41" s="138">
        <v>90</v>
      </c>
      <c r="H41" s="35" t="str">
        <f t="shared" si="0"/>
        <v>Xuất sắc</v>
      </c>
      <c r="I41" s="138">
        <v>90</v>
      </c>
      <c r="J41" s="36" t="str">
        <f t="shared" si="1"/>
        <v>Xuất sắc</v>
      </c>
      <c r="K41" s="33"/>
      <c r="L41" s="48"/>
      <c r="M41" s="35"/>
    </row>
    <row r="42" spans="1:13" x14ac:dyDescent="0.25">
      <c r="A42" s="33">
        <v>31</v>
      </c>
      <c r="B42" s="204">
        <v>18020942</v>
      </c>
      <c r="C42" s="126" t="s">
        <v>42</v>
      </c>
      <c r="D42" s="209">
        <v>36835</v>
      </c>
      <c r="E42" s="138">
        <v>80</v>
      </c>
      <c r="F42" s="138">
        <v>80</v>
      </c>
      <c r="G42" s="138">
        <v>80</v>
      </c>
      <c r="H42" s="35" t="str">
        <f t="shared" si="0"/>
        <v>Tốt</v>
      </c>
      <c r="I42" s="138">
        <v>80</v>
      </c>
      <c r="J42" s="36" t="str">
        <f t="shared" si="1"/>
        <v>Tốt</v>
      </c>
      <c r="K42" s="33"/>
      <c r="L42" s="48"/>
      <c r="M42" s="35"/>
    </row>
    <row r="43" spans="1:13" x14ac:dyDescent="0.25">
      <c r="A43" s="138">
        <v>32</v>
      </c>
      <c r="B43" s="204">
        <v>18020946</v>
      </c>
      <c r="C43" s="126" t="s">
        <v>958</v>
      </c>
      <c r="D43" s="209">
        <v>36820</v>
      </c>
      <c r="E43" s="138">
        <v>90</v>
      </c>
      <c r="F43" s="138">
        <v>90</v>
      </c>
      <c r="G43" s="138">
        <v>90</v>
      </c>
      <c r="H43" s="35" t="str">
        <f t="shared" si="0"/>
        <v>Xuất sắc</v>
      </c>
      <c r="I43" s="138">
        <v>90</v>
      </c>
      <c r="J43" s="36" t="str">
        <f t="shared" si="1"/>
        <v>Xuất sắc</v>
      </c>
      <c r="K43" s="33"/>
      <c r="L43" s="48"/>
      <c r="M43" s="35"/>
    </row>
    <row r="44" spans="1:13" x14ac:dyDescent="0.25">
      <c r="A44" s="33">
        <v>33</v>
      </c>
      <c r="B44" s="204">
        <v>18020960</v>
      </c>
      <c r="C44" s="126" t="s">
        <v>959</v>
      </c>
      <c r="D44" s="209">
        <v>36845</v>
      </c>
      <c r="E44" s="138">
        <v>80</v>
      </c>
      <c r="F44" s="138">
        <v>80</v>
      </c>
      <c r="G44" s="138">
        <v>80</v>
      </c>
      <c r="H44" s="35" t="str">
        <f t="shared" si="0"/>
        <v>Tốt</v>
      </c>
      <c r="I44" s="138">
        <v>80</v>
      </c>
      <c r="J44" s="36" t="str">
        <f t="shared" si="1"/>
        <v>Tốt</v>
      </c>
      <c r="K44" s="33"/>
      <c r="L44" s="48"/>
      <c r="M44" s="35"/>
    </row>
    <row r="45" spans="1:13" x14ac:dyDescent="0.25">
      <c r="A45" s="138">
        <v>34</v>
      </c>
      <c r="B45" s="204">
        <v>18020961</v>
      </c>
      <c r="C45" s="126" t="s">
        <v>1107</v>
      </c>
      <c r="D45" s="209">
        <v>36834</v>
      </c>
      <c r="E45" s="138">
        <v>100</v>
      </c>
      <c r="F45" s="138">
        <v>100</v>
      </c>
      <c r="G45" s="138">
        <v>100</v>
      </c>
      <c r="H45" s="35" t="str">
        <f t="shared" si="0"/>
        <v>Xuất sắc</v>
      </c>
      <c r="I45" s="138">
        <v>100</v>
      </c>
      <c r="J45" s="36" t="str">
        <f t="shared" si="1"/>
        <v>Xuất sắc</v>
      </c>
      <c r="K45" s="33"/>
      <c r="L45" s="48"/>
      <c r="M45" s="35"/>
    </row>
    <row r="46" spans="1:13" x14ac:dyDescent="0.25">
      <c r="A46" s="33">
        <v>35</v>
      </c>
      <c r="B46" s="204">
        <v>18020067</v>
      </c>
      <c r="C46" s="126" t="s">
        <v>1111</v>
      </c>
      <c r="D46" s="209">
        <v>36567</v>
      </c>
      <c r="E46" s="140">
        <v>92</v>
      </c>
      <c r="F46" s="140">
        <v>92</v>
      </c>
      <c r="G46" s="140">
        <v>92</v>
      </c>
      <c r="H46" s="35" t="str">
        <f t="shared" si="0"/>
        <v>Xuất sắc</v>
      </c>
      <c r="I46" s="140">
        <v>92</v>
      </c>
      <c r="J46" s="36" t="str">
        <f t="shared" si="1"/>
        <v>Xuất sắc</v>
      </c>
      <c r="K46" s="33"/>
      <c r="L46" s="48"/>
      <c r="M46" s="35"/>
    </row>
    <row r="47" spans="1:13" x14ac:dyDescent="0.25">
      <c r="A47" s="138">
        <v>36</v>
      </c>
      <c r="B47" s="204">
        <v>18021045</v>
      </c>
      <c r="C47" s="126" t="s">
        <v>106</v>
      </c>
      <c r="D47" s="209">
        <v>36645</v>
      </c>
      <c r="E47" s="138">
        <v>78</v>
      </c>
      <c r="F47" s="138">
        <v>78</v>
      </c>
      <c r="G47" s="138">
        <v>78</v>
      </c>
      <c r="H47" s="35" t="str">
        <f t="shared" si="0"/>
        <v>Khá</v>
      </c>
      <c r="I47" s="138">
        <v>78</v>
      </c>
      <c r="J47" s="36" t="str">
        <f t="shared" si="1"/>
        <v>Khá</v>
      </c>
      <c r="K47" s="33"/>
      <c r="L47" s="48"/>
      <c r="M47" s="35"/>
    </row>
    <row r="48" spans="1:13" x14ac:dyDescent="0.25">
      <c r="A48" s="33">
        <v>37</v>
      </c>
      <c r="B48" s="204">
        <v>18021060</v>
      </c>
      <c r="C48" s="126" t="s">
        <v>905</v>
      </c>
      <c r="D48" s="209">
        <v>36725</v>
      </c>
      <c r="E48" s="140">
        <v>80</v>
      </c>
      <c r="F48" s="140">
        <v>80</v>
      </c>
      <c r="G48" s="140">
        <v>80</v>
      </c>
      <c r="H48" s="35" t="str">
        <f t="shared" si="0"/>
        <v>Tốt</v>
      </c>
      <c r="I48" s="140">
        <v>80</v>
      </c>
      <c r="J48" s="36" t="str">
        <f t="shared" si="1"/>
        <v>Tốt</v>
      </c>
      <c r="K48" s="33"/>
      <c r="L48" s="48"/>
      <c r="M48" s="35"/>
    </row>
    <row r="49" spans="1:13" x14ac:dyDescent="0.25">
      <c r="A49" s="138">
        <v>38</v>
      </c>
      <c r="B49" s="204">
        <v>18021075</v>
      </c>
      <c r="C49" s="126" t="s">
        <v>1056</v>
      </c>
      <c r="D49" s="209">
        <v>36808</v>
      </c>
      <c r="E49" s="140">
        <v>90</v>
      </c>
      <c r="F49" s="140">
        <v>90</v>
      </c>
      <c r="G49" s="140">
        <v>90</v>
      </c>
      <c r="H49" s="35" t="str">
        <f t="shared" si="0"/>
        <v>Xuất sắc</v>
      </c>
      <c r="I49" s="140">
        <v>90</v>
      </c>
      <c r="J49" s="36" t="str">
        <f t="shared" si="1"/>
        <v>Xuất sắc</v>
      </c>
      <c r="K49" s="33"/>
      <c r="L49" s="48"/>
      <c r="M49" s="35"/>
    </row>
    <row r="50" spans="1:13" x14ac:dyDescent="0.25">
      <c r="A50" s="33">
        <v>39</v>
      </c>
      <c r="B50" s="204">
        <v>18021110</v>
      </c>
      <c r="C50" s="126" t="s">
        <v>1057</v>
      </c>
      <c r="D50" s="209">
        <v>36650</v>
      </c>
      <c r="E50" s="138">
        <v>80</v>
      </c>
      <c r="F50" s="138">
        <v>80</v>
      </c>
      <c r="G50" s="138">
        <v>80</v>
      </c>
      <c r="H50" s="35" t="str">
        <f t="shared" si="0"/>
        <v>Tốt</v>
      </c>
      <c r="I50" s="138">
        <v>80</v>
      </c>
      <c r="J50" s="36" t="str">
        <f t="shared" si="1"/>
        <v>Tốt</v>
      </c>
      <c r="K50" s="33"/>
      <c r="L50" s="48"/>
      <c r="M50" s="35"/>
    </row>
    <row r="51" spans="1:13" x14ac:dyDescent="0.25">
      <c r="A51" s="138">
        <v>40</v>
      </c>
      <c r="B51" s="204">
        <v>18021183</v>
      </c>
      <c r="C51" s="126" t="s">
        <v>908</v>
      </c>
      <c r="D51" s="209">
        <v>36872</v>
      </c>
      <c r="E51" s="138">
        <v>78</v>
      </c>
      <c r="F51" s="138">
        <v>75</v>
      </c>
      <c r="G51" s="138">
        <v>75</v>
      </c>
      <c r="H51" s="35" t="str">
        <f t="shared" si="0"/>
        <v>Khá</v>
      </c>
      <c r="I51" s="138">
        <v>75</v>
      </c>
      <c r="J51" s="36" t="str">
        <f t="shared" si="1"/>
        <v>Khá</v>
      </c>
      <c r="K51" s="33"/>
      <c r="L51" s="48"/>
      <c r="M51" s="35"/>
    </row>
    <row r="52" spans="1:13" x14ac:dyDescent="0.25">
      <c r="A52" s="33">
        <v>41</v>
      </c>
      <c r="B52" s="204">
        <v>18021177</v>
      </c>
      <c r="C52" s="126" t="s">
        <v>909</v>
      </c>
      <c r="D52" s="209">
        <v>36677</v>
      </c>
      <c r="E52" s="140">
        <v>80</v>
      </c>
      <c r="F52" s="140">
        <v>77</v>
      </c>
      <c r="G52" s="140">
        <v>77</v>
      </c>
      <c r="H52" s="35" t="str">
        <f t="shared" si="0"/>
        <v>Khá</v>
      </c>
      <c r="I52" s="140">
        <v>77</v>
      </c>
      <c r="J52" s="36" t="str">
        <f t="shared" si="1"/>
        <v>Khá</v>
      </c>
      <c r="K52" s="33"/>
      <c r="L52" s="48"/>
      <c r="M52" s="35"/>
    </row>
    <row r="53" spans="1:13" x14ac:dyDescent="0.25">
      <c r="A53" s="138">
        <v>42</v>
      </c>
      <c r="B53" s="204">
        <v>18021197</v>
      </c>
      <c r="C53" s="126" t="s">
        <v>969</v>
      </c>
      <c r="D53" s="209">
        <v>36735</v>
      </c>
      <c r="E53" s="138">
        <v>80</v>
      </c>
      <c r="F53" s="138">
        <v>80</v>
      </c>
      <c r="G53" s="138">
        <v>80</v>
      </c>
      <c r="H53" s="35" t="str">
        <f t="shared" si="0"/>
        <v>Tốt</v>
      </c>
      <c r="I53" s="138">
        <v>80</v>
      </c>
      <c r="J53" s="36" t="str">
        <f t="shared" si="1"/>
        <v>Tốt</v>
      </c>
      <c r="K53" s="33"/>
      <c r="L53" s="48"/>
      <c r="M53" s="35"/>
    </row>
    <row r="54" spans="1:13" x14ac:dyDescent="0.25">
      <c r="A54" s="33">
        <v>43</v>
      </c>
      <c r="B54" s="204">
        <v>18021160</v>
      </c>
      <c r="C54" s="126" t="s">
        <v>910</v>
      </c>
      <c r="D54" s="209">
        <v>36800</v>
      </c>
      <c r="E54" s="138">
        <v>90</v>
      </c>
      <c r="F54" s="138">
        <v>90</v>
      </c>
      <c r="G54" s="138">
        <v>90</v>
      </c>
      <c r="H54" s="35" t="str">
        <f t="shared" si="0"/>
        <v>Xuất sắc</v>
      </c>
      <c r="I54" s="138">
        <v>90</v>
      </c>
      <c r="J54" s="36" t="str">
        <f t="shared" si="1"/>
        <v>Xuất sắc</v>
      </c>
      <c r="K54" s="33"/>
      <c r="L54" s="48"/>
      <c r="M54" s="35"/>
    </row>
    <row r="55" spans="1:13" x14ac:dyDescent="0.25">
      <c r="A55" s="138">
        <v>44</v>
      </c>
      <c r="B55" s="204">
        <v>18021143</v>
      </c>
      <c r="C55" s="126" t="s">
        <v>1121</v>
      </c>
      <c r="D55" s="209">
        <v>36539</v>
      </c>
      <c r="E55" s="138">
        <v>90</v>
      </c>
      <c r="F55" s="138">
        <v>90</v>
      </c>
      <c r="G55" s="138">
        <v>90</v>
      </c>
      <c r="H55" s="35" t="str">
        <f t="shared" si="0"/>
        <v>Xuất sắc</v>
      </c>
      <c r="I55" s="138">
        <v>90</v>
      </c>
      <c r="J55" s="36" t="str">
        <f t="shared" si="1"/>
        <v>Xuất sắc</v>
      </c>
      <c r="K55" s="33"/>
      <c r="L55" s="48"/>
      <c r="M55" s="35"/>
    </row>
    <row r="56" spans="1:13" x14ac:dyDescent="0.25">
      <c r="A56" s="33">
        <v>45</v>
      </c>
      <c r="B56" s="204">
        <v>18021208</v>
      </c>
      <c r="C56" s="126" t="s">
        <v>912</v>
      </c>
      <c r="D56" s="209">
        <v>36836</v>
      </c>
      <c r="E56" s="140">
        <v>100</v>
      </c>
      <c r="F56" s="140">
        <v>100</v>
      </c>
      <c r="G56" s="140">
        <v>100</v>
      </c>
      <c r="H56" s="35" t="str">
        <f t="shared" si="0"/>
        <v>Xuất sắc</v>
      </c>
      <c r="I56" s="140">
        <v>100</v>
      </c>
      <c r="J56" s="36" t="str">
        <f t="shared" si="1"/>
        <v>Xuất sắc</v>
      </c>
      <c r="K56" s="33"/>
      <c r="L56" s="48"/>
      <c r="M56" s="35"/>
    </row>
    <row r="57" spans="1:13" x14ac:dyDescent="0.25">
      <c r="A57" s="33">
        <v>46</v>
      </c>
      <c r="B57" s="204">
        <v>18021219</v>
      </c>
      <c r="C57" s="126" t="s">
        <v>972</v>
      </c>
      <c r="D57" s="209">
        <v>36665</v>
      </c>
      <c r="E57" s="138">
        <v>80</v>
      </c>
      <c r="F57" s="138">
        <v>80</v>
      </c>
      <c r="G57" s="138">
        <v>80</v>
      </c>
      <c r="H57" s="35" t="str">
        <f t="shared" si="0"/>
        <v>Tốt</v>
      </c>
      <c r="I57" s="138">
        <v>80</v>
      </c>
      <c r="J57" s="36" t="str">
        <f t="shared" si="1"/>
        <v>Tốt</v>
      </c>
      <c r="K57" s="33"/>
      <c r="L57" s="48"/>
      <c r="M57" s="35"/>
    </row>
    <row r="58" spans="1:13" x14ac:dyDescent="0.25">
      <c r="A58" s="138">
        <v>47</v>
      </c>
      <c r="B58" s="204">
        <v>18021238</v>
      </c>
      <c r="C58" s="126" t="s">
        <v>1063</v>
      </c>
      <c r="D58" s="209">
        <v>36870</v>
      </c>
      <c r="E58" s="138">
        <v>90</v>
      </c>
      <c r="F58" s="138">
        <v>90</v>
      </c>
      <c r="G58" s="138">
        <v>90</v>
      </c>
      <c r="H58" s="35" t="str">
        <f t="shared" si="0"/>
        <v>Xuất sắc</v>
      </c>
      <c r="I58" s="138">
        <v>90</v>
      </c>
      <c r="J58" s="36" t="str">
        <f t="shared" si="1"/>
        <v>Xuất sắc</v>
      </c>
      <c r="K58" s="33"/>
      <c r="L58" s="48"/>
      <c r="M58" s="35"/>
    </row>
    <row r="59" spans="1:13" x14ac:dyDescent="0.25">
      <c r="A59" s="33">
        <v>48</v>
      </c>
      <c r="B59" s="204">
        <v>18021241</v>
      </c>
      <c r="C59" s="126" t="s">
        <v>1124</v>
      </c>
      <c r="D59" s="209">
        <v>36603</v>
      </c>
      <c r="E59" s="138">
        <v>80</v>
      </c>
      <c r="F59" s="138">
        <v>80</v>
      </c>
      <c r="G59" s="138">
        <v>80</v>
      </c>
      <c r="H59" s="35" t="str">
        <f t="shared" si="0"/>
        <v>Tốt</v>
      </c>
      <c r="I59" s="138">
        <v>80</v>
      </c>
      <c r="J59" s="36" t="str">
        <f t="shared" si="1"/>
        <v>Tốt</v>
      </c>
      <c r="K59" s="33"/>
      <c r="L59" s="48"/>
      <c r="M59" s="35"/>
    </row>
    <row r="60" spans="1:13" x14ac:dyDescent="0.25">
      <c r="A60" s="33">
        <v>49</v>
      </c>
      <c r="B60" s="204">
        <v>18021246</v>
      </c>
      <c r="C60" s="126" t="s">
        <v>1125</v>
      </c>
      <c r="D60" s="209">
        <v>36543</v>
      </c>
      <c r="E60" s="138">
        <v>80</v>
      </c>
      <c r="F60" s="138">
        <v>80</v>
      </c>
      <c r="G60" s="138">
        <v>80</v>
      </c>
      <c r="H60" s="35" t="str">
        <f t="shared" si="0"/>
        <v>Tốt</v>
      </c>
      <c r="I60" s="138">
        <v>80</v>
      </c>
      <c r="J60" s="36" t="str">
        <f t="shared" si="1"/>
        <v>Tốt</v>
      </c>
      <c r="K60" s="33"/>
      <c r="L60" s="48"/>
      <c r="M60" s="35"/>
    </row>
    <row r="61" spans="1:13" x14ac:dyDescent="0.25">
      <c r="A61" s="138">
        <v>50</v>
      </c>
      <c r="B61" s="204">
        <v>18021271</v>
      </c>
      <c r="C61" s="126" t="s">
        <v>1065</v>
      </c>
      <c r="D61" s="209">
        <v>36833</v>
      </c>
      <c r="E61" s="138">
        <v>92</v>
      </c>
      <c r="F61" s="138">
        <v>92</v>
      </c>
      <c r="G61" s="138">
        <v>92</v>
      </c>
      <c r="H61" s="35" t="str">
        <f t="shared" si="0"/>
        <v>Xuất sắc</v>
      </c>
      <c r="I61" s="138">
        <v>92</v>
      </c>
      <c r="J61" s="36" t="str">
        <f t="shared" si="1"/>
        <v>Xuất sắc</v>
      </c>
      <c r="K61" s="33"/>
      <c r="L61" s="48"/>
      <c r="M61" s="35"/>
    </row>
    <row r="62" spans="1:13" x14ac:dyDescent="0.25">
      <c r="A62" s="33">
        <v>51</v>
      </c>
      <c r="B62" s="204">
        <v>18020056</v>
      </c>
      <c r="C62" s="126" t="s">
        <v>917</v>
      </c>
      <c r="D62" s="209">
        <v>36807</v>
      </c>
      <c r="E62" s="138">
        <v>80</v>
      </c>
      <c r="F62" s="138">
        <v>80</v>
      </c>
      <c r="G62" s="138">
        <v>80</v>
      </c>
      <c r="H62" s="35" t="str">
        <f t="shared" si="0"/>
        <v>Tốt</v>
      </c>
      <c r="I62" s="138">
        <v>80</v>
      </c>
      <c r="J62" s="36" t="str">
        <f t="shared" si="1"/>
        <v>Tốt</v>
      </c>
      <c r="K62" s="33"/>
      <c r="L62" s="48"/>
      <c r="M62" s="35"/>
    </row>
    <row r="63" spans="1:13" x14ac:dyDescent="0.25">
      <c r="A63" s="33">
        <v>52</v>
      </c>
      <c r="B63" s="204">
        <v>18021373</v>
      </c>
      <c r="C63" s="126" t="s">
        <v>1132</v>
      </c>
      <c r="D63" s="209">
        <v>36823</v>
      </c>
      <c r="E63" s="138">
        <v>90</v>
      </c>
      <c r="F63" s="138">
        <v>90</v>
      </c>
      <c r="G63" s="138">
        <v>90</v>
      </c>
      <c r="H63" s="35" t="str">
        <f t="shared" si="0"/>
        <v>Xuất sắc</v>
      </c>
      <c r="I63" s="138">
        <v>90</v>
      </c>
      <c r="J63" s="36" t="str">
        <f t="shared" si="1"/>
        <v>Xuất sắc</v>
      </c>
      <c r="K63" s="33"/>
      <c r="L63" s="48"/>
      <c r="M63" s="35"/>
    </row>
    <row r="64" spans="1:13" x14ac:dyDescent="0.25">
      <c r="A64" s="138">
        <v>53</v>
      </c>
      <c r="B64" s="204">
        <v>18021382</v>
      </c>
      <c r="C64" s="126" t="s">
        <v>1133</v>
      </c>
      <c r="D64" s="209">
        <v>36843</v>
      </c>
      <c r="E64" s="138">
        <v>67</v>
      </c>
      <c r="F64" s="138">
        <v>67</v>
      </c>
      <c r="G64" s="138">
        <v>67</v>
      </c>
      <c r="H64" s="35" t="str">
        <f t="shared" si="0"/>
        <v>Khá</v>
      </c>
      <c r="I64" s="138">
        <v>67</v>
      </c>
      <c r="J64" s="36" t="str">
        <f t="shared" si="1"/>
        <v>Khá</v>
      </c>
      <c r="K64" s="33"/>
      <c r="L64" s="48"/>
      <c r="M64" s="35"/>
    </row>
    <row r="65" spans="1:13" x14ac:dyDescent="0.25">
      <c r="A65" s="33">
        <v>54</v>
      </c>
      <c r="B65" s="204">
        <v>18021395</v>
      </c>
      <c r="C65" s="126" t="s">
        <v>209</v>
      </c>
      <c r="D65" s="209">
        <v>36647</v>
      </c>
      <c r="E65" s="140">
        <v>80</v>
      </c>
      <c r="F65" s="140">
        <v>80</v>
      </c>
      <c r="G65" s="140">
        <v>80</v>
      </c>
      <c r="H65" s="35" t="str">
        <f t="shared" si="0"/>
        <v>Tốt</v>
      </c>
      <c r="I65" s="140">
        <v>80</v>
      </c>
      <c r="J65" s="36" t="str">
        <f t="shared" si="1"/>
        <v>Tốt</v>
      </c>
      <c r="K65" s="33"/>
      <c r="L65" s="48"/>
      <c r="M65" s="35"/>
    </row>
    <row r="66" spans="1:13" x14ac:dyDescent="0.25">
      <c r="A66" s="33">
        <v>55</v>
      </c>
      <c r="B66" s="204">
        <v>18021420</v>
      </c>
      <c r="C66" s="126" t="s">
        <v>979</v>
      </c>
      <c r="D66" s="209">
        <v>36678</v>
      </c>
      <c r="E66" s="138">
        <v>90</v>
      </c>
      <c r="F66" s="138">
        <v>90</v>
      </c>
      <c r="G66" s="138">
        <v>90</v>
      </c>
      <c r="H66" s="35" t="str">
        <f t="shared" si="0"/>
        <v>Xuất sắc</v>
      </c>
      <c r="I66" s="138">
        <v>90</v>
      </c>
      <c r="J66" s="36" t="str">
        <f t="shared" si="1"/>
        <v>Xuất sắc</v>
      </c>
      <c r="K66" s="33"/>
      <c r="L66" s="48"/>
      <c r="M66" s="35"/>
    </row>
    <row r="67" spans="1:13" ht="10.5" customHeight="1" x14ac:dyDescent="0.25"/>
    <row r="68" spans="1:13" s="10" customFormat="1" x14ac:dyDescent="0.25">
      <c r="A68" s="39" t="s">
        <v>2291</v>
      </c>
      <c r="B68" s="153"/>
      <c r="D68" s="24"/>
      <c r="E68" s="11"/>
      <c r="F68" s="11"/>
      <c r="G68" s="11"/>
      <c r="I68" s="11"/>
      <c r="J68" s="11"/>
      <c r="K68" s="18"/>
    </row>
  </sheetData>
  <mergeCells count="19">
    <mergeCell ref="A8:L8"/>
    <mergeCell ref="A10:A11"/>
    <mergeCell ref="B10:B11"/>
    <mergeCell ref="A6:D6"/>
    <mergeCell ref="E6:H6"/>
    <mergeCell ref="I10:J10"/>
    <mergeCell ref="K10:K11"/>
    <mergeCell ref="L10:L11"/>
    <mergeCell ref="A1:J1"/>
    <mergeCell ref="A2:J2"/>
    <mergeCell ref="A3:J3"/>
    <mergeCell ref="A4:J4"/>
    <mergeCell ref="A5:D5"/>
    <mergeCell ref="M10:M11"/>
    <mergeCell ref="C10:C11"/>
    <mergeCell ref="D10:D11"/>
    <mergeCell ref="E10:E11"/>
    <mergeCell ref="F10:F11"/>
    <mergeCell ref="G10:H10"/>
  </mergeCells>
  <pageMargins left="0.23" right="0.27" top="0.38" bottom="0.28999999999999998" header="0.19" footer="0.17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52"/>
  <sheetViews>
    <sheetView topLeftCell="A32" workbookViewId="0">
      <selection activeCell="O47" sqref="O47"/>
    </sheetView>
  </sheetViews>
  <sheetFormatPr defaultColWidth="9.140625" defaultRowHeight="15" x14ac:dyDescent="0.25"/>
  <cols>
    <col min="1" max="1" width="6.5703125" style="11" customWidth="1"/>
    <col min="2" max="2" width="10.140625" style="18" bestFit="1" customWidth="1"/>
    <col min="3" max="3" width="22" style="89" bestFit="1" customWidth="1"/>
    <col min="4" max="4" width="12.140625" style="17" customWidth="1"/>
    <col min="5" max="5" width="12.140625" style="11" customWidth="1"/>
    <col min="6" max="6" width="11.140625" style="11" customWidth="1"/>
    <col min="7" max="7" width="6.85546875" style="11" customWidth="1"/>
    <col min="8" max="8" width="10.7109375" style="10" customWidth="1"/>
    <col min="9" max="9" width="9.85546875" style="11" customWidth="1"/>
    <col min="10" max="10" width="13.1406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ht="15.75" x14ac:dyDescent="0.25">
      <c r="A5" s="438" t="s">
        <v>7</v>
      </c>
      <c r="B5" s="438"/>
      <c r="C5" s="438"/>
      <c r="D5" s="438"/>
      <c r="E5" s="150"/>
      <c r="F5" s="150"/>
      <c r="G5" s="150"/>
      <c r="H5" s="274"/>
      <c r="I5" s="259"/>
      <c r="J5" s="259"/>
      <c r="K5" s="260"/>
      <c r="L5" s="261"/>
    </row>
    <row r="6" spans="1:13" ht="15.75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  <c r="L6" s="261"/>
    </row>
    <row r="7" spans="1:13" ht="15.75" x14ac:dyDescent="0.25">
      <c r="A7" s="226"/>
      <c r="B7" s="58"/>
      <c r="C7" s="347"/>
      <c r="D7" s="13"/>
      <c r="E7" s="150"/>
      <c r="F7" s="150"/>
      <c r="G7" s="4"/>
      <c r="H7" s="274"/>
      <c r="I7" s="259"/>
      <c r="J7" s="259"/>
      <c r="K7" s="260"/>
      <c r="L7" s="261"/>
    </row>
    <row r="8" spans="1:13" ht="30" customHeight="1" x14ac:dyDescent="0.25">
      <c r="A8" s="436" t="s">
        <v>2321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115" customFormat="1" ht="15.75" x14ac:dyDescent="0.25">
      <c r="A9" s="239"/>
      <c r="B9" s="239"/>
      <c r="C9" s="240"/>
      <c r="D9" s="264"/>
      <c r="E9" s="239"/>
      <c r="F9" s="239"/>
      <c r="G9" s="239"/>
      <c r="H9" s="240"/>
      <c r="I9" s="239"/>
      <c r="J9" s="239"/>
      <c r="K9" s="239"/>
      <c r="L9" s="265"/>
    </row>
    <row r="10" spans="1:13" s="115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3" s="115" customFormat="1" ht="15.75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3" ht="15.75" x14ac:dyDescent="0.25">
      <c r="A12" s="329">
        <v>1</v>
      </c>
      <c r="B12" s="344">
        <v>19020095</v>
      </c>
      <c r="C12" s="344" t="s">
        <v>1281</v>
      </c>
      <c r="D12" s="345">
        <v>37137</v>
      </c>
      <c r="E12" s="252">
        <v>85</v>
      </c>
      <c r="F12" s="230">
        <v>85</v>
      </c>
      <c r="G12" s="230">
        <v>85</v>
      </c>
      <c r="H12" s="320" t="str">
        <f>IF(G12&gt;=90,"Xuất sắc",IF(G12&gt;=80,"Tốt", IF(G12&gt;=65,"Khá",IF(G12&gt;=50,"Trung bình", IF(G12&gt;=35, "Yếu", "Kém")))))</f>
        <v>Tốt</v>
      </c>
      <c r="I12" s="230">
        <v>85</v>
      </c>
      <c r="J12" s="330" t="str">
        <f>IF(I12&gt;=90,"Xuất sắc",IF(I12&gt;=80,"Tốt", IF(I12&gt;=65,"Khá",IF(I12&gt;=50,"Trung bình", IF(I12&gt;=35, "Yếu", "Kém")))))</f>
        <v>Tốt</v>
      </c>
      <c r="K12" s="327"/>
      <c r="L12" s="333"/>
      <c r="M12" s="15"/>
    </row>
    <row r="13" spans="1:13" s="115" customFormat="1" ht="15.75" x14ac:dyDescent="0.25">
      <c r="A13" s="329">
        <v>2</v>
      </c>
      <c r="B13" s="344">
        <v>19021246</v>
      </c>
      <c r="C13" s="344" t="s">
        <v>1282</v>
      </c>
      <c r="D13" s="345">
        <v>37128</v>
      </c>
      <c r="E13" s="329">
        <v>90</v>
      </c>
      <c r="F13" s="230">
        <v>90</v>
      </c>
      <c r="G13" s="230">
        <v>90</v>
      </c>
      <c r="H13" s="320" t="str">
        <f t="shared" ref="H13:H50" si="0">IF(G13&gt;=90,"Xuất sắc",IF(G13&gt;=80,"Tốt", IF(G13&gt;=65,"Khá",IF(G13&gt;=50,"Trung bình", IF(G13&gt;=35, "Yếu", "Kém")))))</f>
        <v>Xuất sắc</v>
      </c>
      <c r="I13" s="230">
        <v>90</v>
      </c>
      <c r="J13" s="330" t="str">
        <f t="shared" ref="J13:J50" si="1">IF(I13&gt;=90,"Xuất sắc",IF(I13&gt;=80,"Tốt", IF(I13&gt;=65,"Khá",IF(I13&gt;=50,"Trung bình", IF(I13&gt;=35, "Yếu", "Kém")))))</f>
        <v>Xuất sắc</v>
      </c>
      <c r="K13" s="323"/>
      <c r="L13" s="324"/>
      <c r="M13" s="15"/>
    </row>
    <row r="14" spans="1:13" s="115" customFormat="1" ht="15.75" x14ac:dyDescent="0.25">
      <c r="A14" s="329">
        <v>3</v>
      </c>
      <c r="B14" s="344">
        <v>19021247</v>
      </c>
      <c r="C14" s="344" t="s">
        <v>1283</v>
      </c>
      <c r="D14" s="345">
        <v>37187</v>
      </c>
      <c r="E14" s="329">
        <v>90</v>
      </c>
      <c r="F14" s="230">
        <v>90</v>
      </c>
      <c r="G14" s="230">
        <v>90</v>
      </c>
      <c r="H14" s="320" t="str">
        <f t="shared" si="0"/>
        <v>Xuất sắc</v>
      </c>
      <c r="I14" s="230">
        <v>90</v>
      </c>
      <c r="J14" s="330" t="str">
        <f t="shared" si="1"/>
        <v>Xuất sắc</v>
      </c>
      <c r="K14" s="332"/>
      <c r="L14" s="334"/>
      <c r="M14" s="15"/>
    </row>
    <row r="15" spans="1:13" s="115" customFormat="1" ht="15.75" x14ac:dyDescent="0.25">
      <c r="A15" s="329">
        <v>4</v>
      </c>
      <c r="B15" s="344">
        <v>19020060</v>
      </c>
      <c r="C15" s="344" t="s">
        <v>1284</v>
      </c>
      <c r="D15" s="345">
        <v>37225</v>
      </c>
      <c r="E15" s="329">
        <v>90</v>
      </c>
      <c r="F15" s="230">
        <v>90</v>
      </c>
      <c r="G15" s="230">
        <v>90</v>
      </c>
      <c r="H15" s="320" t="str">
        <f t="shared" si="0"/>
        <v>Xuất sắc</v>
      </c>
      <c r="I15" s="230">
        <v>90</v>
      </c>
      <c r="J15" s="330" t="str">
        <f t="shared" si="1"/>
        <v>Xuất sắc</v>
      </c>
      <c r="K15" s="323"/>
      <c r="L15" s="324"/>
      <c r="M15" s="15"/>
    </row>
    <row r="16" spans="1:13" s="115" customFormat="1" ht="15.75" x14ac:dyDescent="0.25">
      <c r="A16" s="329">
        <v>5</v>
      </c>
      <c r="B16" s="344">
        <v>19020033</v>
      </c>
      <c r="C16" s="344" t="s">
        <v>1285</v>
      </c>
      <c r="D16" s="345">
        <v>37234</v>
      </c>
      <c r="E16" s="329">
        <v>90</v>
      </c>
      <c r="F16" s="230">
        <v>90</v>
      </c>
      <c r="G16" s="230">
        <v>90</v>
      </c>
      <c r="H16" s="320" t="str">
        <f t="shared" si="0"/>
        <v>Xuất sắc</v>
      </c>
      <c r="I16" s="230">
        <v>90</v>
      </c>
      <c r="J16" s="330" t="str">
        <f t="shared" si="1"/>
        <v>Xuất sắc</v>
      </c>
      <c r="K16" s="323"/>
      <c r="L16" s="324"/>
      <c r="M16" s="15"/>
    </row>
    <row r="17" spans="1:13" s="115" customFormat="1" ht="15.75" x14ac:dyDescent="0.25">
      <c r="A17" s="329">
        <v>6</v>
      </c>
      <c r="B17" s="344">
        <v>19021260</v>
      </c>
      <c r="C17" s="344" t="s">
        <v>1286</v>
      </c>
      <c r="D17" s="345">
        <v>37070</v>
      </c>
      <c r="E17" s="329">
        <v>85</v>
      </c>
      <c r="F17" s="230">
        <v>85</v>
      </c>
      <c r="G17" s="230">
        <v>85</v>
      </c>
      <c r="H17" s="320" t="str">
        <f t="shared" si="0"/>
        <v>Tốt</v>
      </c>
      <c r="I17" s="230">
        <v>85</v>
      </c>
      <c r="J17" s="330" t="str">
        <f t="shared" si="1"/>
        <v>Tốt</v>
      </c>
      <c r="K17" s="323"/>
      <c r="L17" s="324"/>
      <c r="M17" s="15"/>
    </row>
    <row r="18" spans="1:13" s="115" customFormat="1" ht="15.75" x14ac:dyDescent="0.25">
      <c r="A18" s="329">
        <v>7</v>
      </c>
      <c r="B18" s="344">
        <v>19021261</v>
      </c>
      <c r="C18" s="344" t="s">
        <v>1287</v>
      </c>
      <c r="D18" s="345">
        <v>36969</v>
      </c>
      <c r="E18" s="329">
        <v>90</v>
      </c>
      <c r="F18" s="230">
        <v>90</v>
      </c>
      <c r="G18" s="230">
        <v>90</v>
      </c>
      <c r="H18" s="320" t="str">
        <f t="shared" si="0"/>
        <v>Xuất sắc</v>
      </c>
      <c r="I18" s="230">
        <v>90</v>
      </c>
      <c r="J18" s="330" t="str">
        <f t="shared" si="1"/>
        <v>Xuất sắc</v>
      </c>
      <c r="K18" s="323"/>
      <c r="L18" s="324"/>
      <c r="M18" s="15"/>
    </row>
    <row r="19" spans="1:13" s="115" customFormat="1" ht="15.75" x14ac:dyDescent="0.25">
      <c r="A19" s="329">
        <v>8</v>
      </c>
      <c r="B19" s="344">
        <v>19021263</v>
      </c>
      <c r="C19" s="344" t="s">
        <v>1288</v>
      </c>
      <c r="D19" s="345">
        <v>37199</v>
      </c>
      <c r="E19" s="329">
        <v>90</v>
      </c>
      <c r="F19" s="230">
        <v>90</v>
      </c>
      <c r="G19" s="230">
        <v>90</v>
      </c>
      <c r="H19" s="320" t="str">
        <f t="shared" si="0"/>
        <v>Xuất sắc</v>
      </c>
      <c r="I19" s="230">
        <v>90</v>
      </c>
      <c r="J19" s="330" t="str">
        <f t="shared" si="1"/>
        <v>Xuất sắc</v>
      </c>
      <c r="K19" s="329"/>
      <c r="L19" s="333"/>
      <c r="M19" s="15"/>
    </row>
    <row r="20" spans="1:13" s="115" customFormat="1" ht="15.75" x14ac:dyDescent="0.25">
      <c r="A20" s="329">
        <v>9</v>
      </c>
      <c r="B20" s="344">
        <v>19021268</v>
      </c>
      <c r="C20" s="344" t="s">
        <v>1289</v>
      </c>
      <c r="D20" s="345">
        <v>37069</v>
      </c>
      <c r="E20" s="329">
        <v>80</v>
      </c>
      <c r="F20" s="230">
        <v>80</v>
      </c>
      <c r="G20" s="230">
        <v>80</v>
      </c>
      <c r="H20" s="320" t="str">
        <f t="shared" si="0"/>
        <v>Tốt</v>
      </c>
      <c r="I20" s="230">
        <v>80</v>
      </c>
      <c r="J20" s="330" t="str">
        <f t="shared" si="1"/>
        <v>Tốt</v>
      </c>
      <c r="K20" s="329"/>
      <c r="L20" s="333"/>
      <c r="M20" s="15"/>
    </row>
    <row r="21" spans="1:13" s="115" customFormat="1" ht="15.75" x14ac:dyDescent="0.25">
      <c r="A21" s="329">
        <v>10</v>
      </c>
      <c r="B21" s="344">
        <v>19021284</v>
      </c>
      <c r="C21" s="344" t="s">
        <v>676</v>
      </c>
      <c r="D21" s="345">
        <v>36908</v>
      </c>
      <c r="E21" s="329">
        <v>90</v>
      </c>
      <c r="F21" s="230">
        <v>90</v>
      </c>
      <c r="G21" s="230">
        <v>90</v>
      </c>
      <c r="H21" s="320" t="str">
        <f t="shared" si="0"/>
        <v>Xuất sắc</v>
      </c>
      <c r="I21" s="230">
        <v>90</v>
      </c>
      <c r="J21" s="330" t="str">
        <f t="shared" si="1"/>
        <v>Xuất sắc</v>
      </c>
      <c r="K21" s="323"/>
      <c r="L21" s="324"/>
      <c r="M21" s="15"/>
    </row>
    <row r="22" spans="1:13" s="115" customFormat="1" ht="15.75" x14ac:dyDescent="0.25">
      <c r="A22" s="329">
        <v>11</v>
      </c>
      <c r="B22" s="344">
        <v>19021285</v>
      </c>
      <c r="C22" s="344" t="s">
        <v>1290</v>
      </c>
      <c r="D22" s="345">
        <v>36922</v>
      </c>
      <c r="E22" s="329">
        <v>84</v>
      </c>
      <c r="F22" s="230">
        <v>84</v>
      </c>
      <c r="G22" s="230">
        <v>84</v>
      </c>
      <c r="H22" s="320" t="str">
        <f t="shared" si="0"/>
        <v>Tốt</v>
      </c>
      <c r="I22" s="230">
        <v>84</v>
      </c>
      <c r="J22" s="330" t="str">
        <f t="shared" si="1"/>
        <v>Tốt</v>
      </c>
      <c r="K22" s="323"/>
      <c r="L22" s="324"/>
      <c r="M22" s="15"/>
    </row>
    <row r="23" spans="1:13" s="115" customFormat="1" ht="15.75" x14ac:dyDescent="0.25">
      <c r="A23" s="329">
        <v>12</v>
      </c>
      <c r="B23" s="344">
        <v>19020034</v>
      </c>
      <c r="C23" s="344" t="s">
        <v>1290</v>
      </c>
      <c r="D23" s="345">
        <v>37030</v>
      </c>
      <c r="E23" s="329">
        <v>90</v>
      </c>
      <c r="F23" s="230">
        <v>90</v>
      </c>
      <c r="G23" s="230">
        <v>90</v>
      </c>
      <c r="H23" s="320" t="str">
        <f t="shared" si="0"/>
        <v>Xuất sắc</v>
      </c>
      <c r="I23" s="230">
        <v>90</v>
      </c>
      <c r="J23" s="330" t="str">
        <f t="shared" si="1"/>
        <v>Xuất sắc</v>
      </c>
      <c r="K23" s="323"/>
      <c r="L23" s="324"/>
      <c r="M23" s="15"/>
    </row>
    <row r="24" spans="1:13" s="115" customFormat="1" ht="15.75" x14ac:dyDescent="0.25">
      <c r="A24" s="329">
        <v>13</v>
      </c>
      <c r="B24" s="344">
        <v>19020098</v>
      </c>
      <c r="C24" s="344" t="s">
        <v>1291</v>
      </c>
      <c r="D24" s="345">
        <v>36652</v>
      </c>
      <c r="E24" s="329">
        <v>85</v>
      </c>
      <c r="F24" s="230">
        <v>85</v>
      </c>
      <c r="G24" s="230">
        <v>85</v>
      </c>
      <c r="H24" s="320" t="str">
        <f t="shared" si="0"/>
        <v>Tốt</v>
      </c>
      <c r="I24" s="230">
        <v>85</v>
      </c>
      <c r="J24" s="330" t="str">
        <f t="shared" si="1"/>
        <v>Tốt</v>
      </c>
      <c r="K24" s="323"/>
      <c r="L24" s="324"/>
      <c r="M24" s="15"/>
    </row>
    <row r="25" spans="1:13" s="115" customFormat="1" ht="15.75" x14ac:dyDescent="0.25">
      <c r="A25" s="329">
        <v>14</v>
      </c>
      <c r="B25" s="344">
        <v>19021289</v>
      </c>
      <c r="C25" s="344" t="s">
        <v>1292</v>
      </c>
      <c r="D25" s="345">
        <v>36934</v>
      </c>
      <c r="E25" s="329">
        <v>90</v>
      </c>
      <c r="F25" s="230">
        <v>90</v>
      </c>
      <c r="G25" s="230">
        <v>90</v>
      </c>
      <c r="H25" s="320" t="str">
        <f t="shared" si="0"/>
        <v>Xuất sắc</v>
      </c>
      <c r="I25" s="230">
        <v>90</v>
      </c>
      <c r="J25" s="330" t="str">
        <f t="shared" si="1"/>
        <v>Xuất sắc</v>
      </c>
      <c r="K25" s="329"/>
      <c r="L25" s="333"/>
      <c r="M25" s="15"/>
    </row>
    <row r="26" spans="1:13" s="115" customFormat="1" ht="15.75" x14ac:dyDescent="0.25">
      <c r="A26" s="329">
        <v>15</v>
      </c>
      <c r="B26" s="344">
        <v>19020103</v>
      </c>
      <c r="C26" s="344" t="s">
        <v>1293</v>
      </c>
      <c r="D26" s="345">
        <v>37087</v>
      </c>
      <c r="E26" s="329">
        <v>80</v>
      </c>
      <c r="F26" s="230">
        <v>77</v>
      </c>
      <c r="G26" s="230">
        <v>77</v>
      </c>
      <c r="H26" s="320" t="str">
        <f t="shared" si="0"/>
        <v>Khá</v>
      </c>
      <c r="I26" s="230">
        <v>77</v>
      </c>
      <c r="J26" s="330" t="str">
        <f t="shared" si="1"/>
        <v>Khá</v>
      </c>
      <c r="K26" s="329"/>
      <c r="L26" s="333"/>
      <c r="M26" s="15"/>
    </row>
    <row r="27" spans="1:13" s="115" customFormat="1" ht="15.75" x14ac:dyDescent="0.25">
      <c r="A27" s="329">
        <v>16</v>
      </c>
      <c r="B27" s="344">
        <v>19021307</v>
      </c>
      <c r="C27" s="344" t="s">
        <v>1294</v>
      </c>
      <c r="D27" s="345">
        <v>37173</v>
      </c>
      <c r="E27" s="329">
        <v>100</v>
      </c>
      <c r="F27" s="230">
        <v>100</v>
      </c>
      <c r="G27" s="230">
        <v>100</v>
      </c>
      <c r="H27" s="320" t="str">
        <f t="shared" si="0"/>
        <v>Xuất sắc</v>
      </c>
      <c r="I27" s="230">
        <v>100</v>
      </c>
      <c r="J27" s="330" t="str">
        <f t="shared" si="1"/>
        <v>Xuất sắc</v>
      </c>
      <c r="K27" s="323"/>
      <c r="L27" s="324"/>
      <c r="M27" s="15"/>
    </row>
    <row r="28" spans="1:13" s="115" customFormat="1" ht="15.75" x14ac:dyDescent="0.25">
      <c r="A28" s="329">
        <v>17</v>
      </c>
      <c r="B28" s="344">
        <v>19020100</v>
      </c>
      <c r="C28" s="344" t="s">
        <v>1295</v>
      </c>
      <c r="D28" s="345">
        <v>36968</v>
      </c>
      <c r="E28" s="329">
        <v>85</v>
      </c>
      <c r="F28" s="230">
        <v>82</v>
      </c>
      <c r="G28" s="230">
        <v>82</v>
      </c>
      <c r="H28" s="320" t="str">
        <f t="shared" si="0"/>
        <v>Tốt</v>
      </c>
      <c r="I28" s="230">
        <v>82</v>
      </c>
      <c r="J28" s="330" t="str">
        <f t="shared" si="1"/>
        <v>Tốt</v>
      </c>
      <c r="K28" s="323"/>
      <c r="L28" s="324"/>
      <c r="M28" s="15"/>
    </row>
    <row r="29" spans="1:13" s="115" customFormat="1" ht="15.75" x14ac:dyDescent="0.25">
      <c r="A29" s="329">
        <v>18</v>
      </c>
      <c r="B29" s="344">
        <v>19021295</v>
      </c>
      <c r="C29" s="344" t="s">
        <v>553</v>
      </c>
      <c r="D29" s="345">
        <v>37029</v>
      </c>
      <c r="E29" s="329">
        <v>84</v>
      </c>
      <c r="F29" s="230">
        <v>84</v>
      </c>
      <c r="G29" s="230">
        <v>84</v>
      </c>
      <c r="H29" s="320" t="str">
        <f t="shared" si="0"/>
        <v>Tốt</v>
      </c>
      <c r="I29" s="230">
        <v>84</v>
      </c>
      <c r="J29" s="330" t="str">
        <f t="shared" si="1"/>
        <v>Tốt</v>
      </c>
      <c r="K29" s="323"/>
      <c r="L29" s="324"/>
      <c r="M29" s="15"/>
    </row>
    <row r="30" spans="1:13" s="115" customFormat="1" ht="15.75" x14ac:dyDescent="0.25">
      <c r="A30" s="329">
        <v>19</v>
      </c>
      <c r="B30" s="344">
        <v>19020104</v>
      </c>
      <c r="C30" s="344" t="s">
        <v>1296</v>
      </c>
      <c r="D30" s="345">
        <v>37072</v>
      </c>
      <c r="E30" s="329">
        <v>70</v>
      </c>
      <c r="F30" s="230">
        <v>70</v>
      </c>
      <c r="G30" s="230">
        <v>70</v>
      </c>
      <c r="H30" s="320" t="str">
        <f t="shared" si="0"/>
        <v>Khá</v>
      </c>
      <c r="I30" s="230">
        <v>70</v>
      </c>
      <c r="J30" s="330" t="str">
        <f t="shared" si="1"/>
        <v>Khá</v>
      </c>
      <c r="K30" s="323"/>
      <c r="L30" s="324"/>
      <c r="M30" s="15"/>
    </row>
    <row r="31" spans="1:13" s="115" customFormat="1" ht="15.75" x14ac:dyDescent="0.25">
      <c r="A31" s="329">
        <v>20</v>
      </c>
      <c r="B31" s="344">
        <v>19021314</v>
      </c>
      <c r="C31" s="344" t="s">
        <v>1297</v>
      </c>
      <c r="D31" s="345">
        <v>37091</v>
      </c>
      <c r="E31" s="329">
        <v>80</v>
      </c>
      <c r="F31" s="230">
        <v>74</v>
      </c>
      <c r="G31" s="230">
        <v>74</v>
      </c>
      <c r="H31" s="320" t="str">
        <f t="shared" si="0"/>
        <v>Khá</v>
      </c>
      <c r="I31" s="230">
        <v>74</v>
      </c>
      <c r="J31" s="330" t="str">
        <f t="shared" si="1"/>
        <v>Khá</v>
      </c>
      <c r="K31" s="323"/>
      <c r="L31" s="324"/>
      <c r="M31" s="15"/>
    </row>
    <row r="32" spans="1:13" s="115" customFormat="1" ht="15.75" x14ac:dyDescent="0.25">
      <c r="A32" s="329">
        <v>21</v>
      </c>
      <c r="B32" s="344">
        <v>19020105</v>
      </c>
      <c r="C32" s="344" t="s">
        <v>1298</v>
      </c>
      <c r="D32" s="345">
        <v>37114</v>
      </c>
      <c r="E32" s="329">
        <v>95</v>
      </c>
      <c r="F32" s="230">
        <v>92</v>
      </c>
      <c r="G32" s="230">
        <v>92</v>
      </c>
      <c r="H32" s="320" t="str">
        <f t="shared" si="0"/>
        <v>Xuất sắc</v>
      </c>
      <c r="I32" s="230">
        <v>92</v>
      </c>
      <c r="J32" s="330" t="str">
        <f t="shared" si="1"/>
        <v>Xuất sắc</v>
      </c>
      <c r="K32" s="329"/>
      <c r="L32" s="333"/>
      <c r="M32" s="15"/>
    </row>
    <row r="33" spans="1:13" s="115" customFormat="1" ht="15.75" x14ac:dyDescent="0.25">
      <c r="A33" s="329">
        <v>22</v>
      </c>
      <c r="B33" s="344">
        <v>19020107</v>
      </c>
      <c r="C33" s="344" t="s">
        <v>1299</v>
      </c>
      <c r="D33" s="345">
        <v>36991</v>
      </c>
      <c r="E33" s="329">
        <v>85</v>
      </c>
      <c r="F33" s="230">
        <v>82</v>
      </c>
      <c r="G33" s="230">
        <v>82</v>
      </c>
      <c r="H33" s="320" t="str">
        <f t="shared" si="0"/>
        <v>Tốt</v>
      </c>
      <c r="I33" s="230">
        <v>82</v>
      </c>
      <c r="J33" s="330" t="str">
        <f t="shared" si="1"/>
        <v>Tốt</v>
      </c>
      <c r="K33" s="323"/>
      <c r="L33" s="324"/>
      <c r="M33" s="15"/>
    </row>
    <row r="34" spans="1:13" s="115" customFormat="1" ht="15.75" x14ac:dyDescent="0.25">
      <c r="A34" s="329">
        <v>23</v>
      </c>
      <c r="B34" s="344">
        <v>19020106</v>
      </c>
      <c r="C34" s="344" t="s">
        <v>1300</v>
      </c>
      <c r="D34" s="345">
        <v>37138</v>
      </c>
      <c r="E34" s="329">
        <v>83</v>
      </c>
      <c r="F34" s="230">
        <v>80</v>
      </c>
      <c r="G34" s="230">
        <v>80</v>
      </c>
      <c r="H34" s="320" t="str">
        <f t="shared" si="0"/>
        <v>Tốt</v>
      </c>
      <c r="I34" s="230">
        <v>80</v>
      </c>
      <c r="J34" s="330" t="str">
        <f t="shared" si="1"/>
        <v>Tốt</v>
      </c>
      <c r="K34" s="323"/>
      <c r="L34" s="324"/>
      <c r="M34" s="15"/>
    </row>
    <row r="35" spans="1:13" s="115" customFormat="1" ht="15.75" x14ac:dyDescent="0.25">
      <c r="A35" s="329">
        <v>24</v>
      </c>
      <c r="B35" s="344">
        <v>19020110</v>
      </c>
      <c r="C35" s="344" t="s">
        <v>1301</v>
      </c>
      <c r="D35" s="345">
        <v>36893</v>
      </c>
      <c r="E35" s="329">
        <v>90</v>
      </c>
      <c r="F35" s="230">
        <v>90</v>
      </c>
      <c r="G35" s="230">
        <v>90</v>
      </c>
      <c r="H35" s="320" t="str">
        <f t="shared" si="0"/>
        <v>Xuất sắc</v>
      </c>
      <c r="I35" s="230">
        <v>90</v>
      </c>
      <c r="J35" s="330" t="str">
        <f t="shared" si="1"/>
        <v>Xuất sắc</v>
      </c>
      <c r="K35" s="323"/>
      <c r="L35" s="324"/>
      <c r="M35" s="15"/>
    </row>
    <row r="36" spans="1:13" s="115" customFormat="1" ht="15.75" x14ac:dyDescent="0.25">
      <c r="A36" s="329">
        <v>25</v>
      </c>
      <c r="B36" s="344">
        <v>19021327</v>
      </c>
      <c r="C36" s="344" t="s">
        <v>1302</v>
      </c>
      <c r="D36" s="345">
        <v>37009</v>
      </c>
      <c r="E36" s="329">
        <v>80</v>
      </c>
      <c r="F36" s="230">
        <v>80</v>
      </c>
      <c r="G36" s="230">
        <v>80</v>
      </c>
      <c r="H36" s="320" t="str">
        <f t="shared" si="0"/>
        <v>Tốt</v>
      </c>
      <c r="I36" s="230">
        <v>80</v>
      </c>
      <c r="J36" s="330" t="str">
        <f t="shared" si="1"/>
        <v>Tốt</v>
      </c>
      <c r="K36" s="323"/>
      <c r="L36" s="324"/>
      <c r="M36" s="15"/>
    </row>
    <row r="37" spans="1:13" s="115" customFormat="1" ht="15.75" x14ac:dyDescent="0.25">
      <c r="A37" s="329">
        <v>26</v>
      </c>
      <c r="B37" s="344">
        <v>19020111</v>
      </c>
      <c r="C37" s="344" t="s">
        <v>1303</v>
      </c>
      <c r="D37" s="345">
        <v>37205</v>
      </c>
      <c r="E37" s="329">
        <v>80</v>
      </c>
      <c r="F37" s="230">
        <v>77</v>
      </c>
      <c r="G37" s="230">
        <v>77</v>
      </c>
      <c r="H37" s="320" t="str">
        <f t="shared" si="0"/>
        <v>Khá</v>
      </c>
      <c r="I37" s="230">
        <v>77</v>
      </c>
      <c r="J37" s="330" t="str">
        <f t="shared" si="1"/>
        <v>Khá</v>
      </c>
      <c r="K37" s="329"/>
      <c r="L37" s="333"/>
      <c r="M37" s="15"/>
    </row>
    <row r="38" spans="1:13" s="115" customFormat="1" ht="15.75" x14ac:dyDescent="0.25">
      <c r="A38" s="329">
        <v>27</v>
      </c>
      <c r="B38" s="344">
        <v>19021329</v>
      </c>
      <c r="C38" s="344" t="s">
        <v>1304</v>
      </c>
      <c r="D38" s="345">
        <v>37132</v>
      </c>
      <c r="E38" s="329">
        <v>80</v>
      </c>
      <c r="F38" s="230">
        <v>80</v>
      </c>
      <c r="G38" s="230">
        <v>80</v>
      </c>
      <c r="H38" s="320" t="str">
        <f t="shared" si="0"/>
        <v>Tốt</v>
      </c>
      <c r="I38" s="230">
        <v>80</v>
      </c>
      <c r="J38" s="330" t="str">
        <f t="shared" si="1"/>
        <v>Tốt</v>
      </c>
      <c r="K38" s="329"/>
      <c r="L38" s="333"/>
      <c r="M38" s="15"/>
    </row>
    <row r="39" spans="1:13" s="115" customFormat="1" ht="15.75" x14ac:dyDescent="0.25">
      <c r="A39" s="329">
        <v>28</v>
      </c>
      <c r="B39" s="344">
        <v>19020113</v>
      </c>
      <c r="C39" s="344" t="s">
        <v>1305</v>
      </c>
      <c r="D39" s="345">
        <v>37076</v>
      </c>
      <c r="E39" s="329">
        <v>95</v>
      </c>
      <c r="F39" s="230">
        <v>92</v>
      </c>
      <c r="G39" s="230">
        <v>92</v>
      </c>
      <c r="H39" s="320" t="str">
        <f t="shared" si="0"/>
        <v>Xuất sắc</v>
      </c>
      <c r="I39" s="230">
        <v>92</v>
      </c>
      <c r="J39" s="330" t="str">
        <f t="shared" si="1"/>
        <v>Xuất sắc</v>
      </c>
      <c r="K39" s="323"/>
      <c r="L39" s="324"/>
      <c r="M39" s="15"/>
    </row>
    <row r="40" spans="1:13" s="115" customFormat="1" ht="15.75" x14ac:dyDescent="0.25">
      <c r="A40" s="329">
        <v>29</v>
      </c>
      <c r="B40" s="344">
        <v>19020064</v>
      </c>
      <c r="C40" s="344" t="s">
        <v>1306</v>
      </c>
      <c r="D40" s="345">
        <v>37172</v>
      </c>
      <c r="E40" s="329">
        <v>77</v>
      </c>
      <c r="F40" s="230">
        <v>77</v>
      </c>
      <c r="G40" s="230">
        <v>77</v>
      </c>
      <c r="H40" s="320" t="str">
        <f t="shared" si="0"/>
        <v>Khá</v>
      </c>
      <c r="I40" s="230">
        <v>77</v>
      </c>
      <c r="J40" s="330" t="str">
        <f t="shared" si="1"/>
        <v>Khá</v>
      </c>
      <c r="K40" s="323"/>
      <c r="L40" s="324"/>
      <c r="M40" s="15"/>
    </row>
    <row r="41" spans="1:13" s="115" customFormat="1" ht="15.75" x14ac:dyDescent="0.25">
      <c r="A41" s="329">
        <v>30</v>
      </c>
      <c r="B41" s="344">
        <v>19020115</v>
      </c>
      <c r="C41" s="344" t="s">
        <v>1307</v>
      </c>
      <c r="D41" s="345">
        <v>37234</v>
      </c>
      <c r="E41" s="329">
        <v>90</v>
      </c>
      <c r="F41" s="230">
        <v>90</v>
      </c>
      <c r="G41" s="230">
        <v>90</v>
      </c>
      <c r="H41" s="320" t="str">
        <f t="shared" si="0"/>
        <v>Xuất sắc</v>
      </c>
      <c r="I41" s="230">
        <v>90</v>
      </c>
      <c r="J41" s="330" t="str">
        <f t="shared" si="1"/>
        <v>Xuất sắc</v>
      </c>
      <c r="K41" s="329"/>
      <c r="L41" s="333"/>
      <c r="M41" s="15"/>
    </row>
    <row r="42" spans="1:13" s="115" customFormat="1" ht="15.75" x14ac:dyDescent="0.25">
      <c r="A42" s="329">
        <v>31</v>
      </c>
      <c r="B42" s="344">
        <v>19021346</v>
      </c>
      <c r="C42" s="344" t="s">
        <v>1308</v>
      </c>
      <c r="D42" s="345">
        <v>37012</v>
      </c>
      <c r="E42" s="329">
        <v>90</v>
      </c>
      <c r="F42" s="230">
        <v>90</v>
      </c>
      <c r="G42" s="230">
        <v>90</v>
      </c>
      <c r="H42" s="320" t="str">
        <f t="shared" si="0"/>
        <v>Xuất sắc</v>
      </c>
      <c r="I42" s="230">
        <v>90</v>
      </c>
      <c r="J42" s="330" t="str">
        <f t="shared" si="1"/>
        <v>Xuất sắc</v>
      </c>
      <c r="K42" s="323"/>
      <c r="L42" s="324"/>
      <c r="M42" s="15"/>
    </row>
    <row r="43" spans="1:13" s="115" customFormat="1" ht="15.75" x14ac:dyDescent="0.25">
      <c r="A43" s="329">
        <v>32</v>
      </c>
      <c r="B43" s="344">
        <v>19020117</v>
      </c>
      <c r="C43" s="344" t="s">
        <v>1309</v>
      </c>
      <c r="D43" s="345">
        <v>37206</v>
      </c>
      <c r="E43" s="329">
        <v>85</v>
      </c>
      <c r="F43" s="230">
        <v>82</v>
      </c>
      <c r="G43" s="230">
        <v>82</v>
      </c>
      <c r="H43" s="320" t="str">
        <f t="shared" si="0"/>
        <v>Tốt</v>
      </c>
      <c r="I43" s="230">
        <v>82</v>
      </c>
      <c r="J43" s="330" t="str">
        <f t="shared" si="1"/>
        <v>Tốt</v>
      </c>
      <c r="K43" s="323"/>
      <c r="L43" s="324"/>
      <c r="M43" s="15"/>
    </row>
    <row r="44" spans="1:13" s="115" customFormat="1" ht="15.75" x14ac:dyDescent="0.25">
      <c r="A44" s="329">
        <v>33</v>
      </c>
      <c r="B44" s="344">
        <v>19020065</v>
      </c>
      <c r="C44" s="344" t="s">
        <v>1310</v>
      </c>
      <c r="D44" s="345">
        <v>37201</v>
      </c>
      <c r="E44" s="329">
        <v>77</v>
      </c>
      <c r="F44" s="230">
        <v>77</v>
      </c>
      <c r="G44" s="230">
        <v>77</v>
      </c>
      <c r="H44" s="320" t="str">
        <f t="shared" si="0"/>
        <v>Khá</v>
      </c>
      <c r="I44" s="230">
        <v>77</v>
      </c>
      <c r="J44" s="330" t="str">
        <f t="shared" si="1"/>
        <v>Khá</v>
      </c>
      <c r="K44" s="323"/>
      <c r="L44" s="324"/>
      <c r="M44" s="15"/>
    </row>
    <row r="45" spans="1:13" s="115" customFormat="1" ht="15.75" x14ac:dyDescent="0.25">
      <c r="A45" s="329">
        <v>34</v>
      </c>
      <c r="B45" s="344">
        <v>19021351</v>
      </c>
      <c r="C45" s="344" t="s">
        <v>43</v>
      </c>
      <c r="D45" s="345">
        <v>37135</v>
      </c>
      <c r="E45" s="329">
        <v>82</v>
      </c>
      <c r="F45" s="230">
        <v>79</v>
      </c>
      <c r="G45" s="230">
        <v>79</v>
      </c>
      <c r="H45" s="320" t="str">
        <f t="shared" si="0"/>
        <v>Khá</v>
      </c>
      <c r="I45" s="230">
        <v>79</v>
      </c>
      <c r="J45" s="330" t="str">
        <f t="shared" si="1"/>
        <v>Khá</v>
      </c>
      <c r="K45" s="323"/>
      <c r="L45" s="324"/>
      <c r="M45" s="15"/>
    </row>
    <row r="46" spans="1:13" s="115" customFormat="1" ht="15.75" x14ac:dyDescent="0.25">
      <c r="A46" s="329">
        <v>35</v>
      </c>
      <c r="B46" s="344">
        <v>19020116</v>
      </c>
      <c r="C46" s="344" t="s">
        <v>1311</v>
      </c>
      <c r="D46" s="345">
        <v>37209</v>
      </c>
      <c r="E46" s="329">
        <v>90</v>
      </c>
      <c r="F46" s="230">
        <v>90</v>
      </c>
      <c r="G46" s="230">
        <v>90</v>
      </c>
      <c r="H46" s="320" t="str">
        <f t="shared" si="0"/>
        <v>Xuất sắc</v>
      </c>
      <c r="I46" s="230">
        <v>90</v>
      </c>
      <c r="J46" s="330" t="str">
        <f t="shared" si="1"/>
        <v>Xuất sắc</v>
      </c>
      <c r="K46" s="323"/>
      <c r="L46" s="324"/>
      <c r="M46" s="15"/>
    </row>
    <row r="47" spans="1:13" s="115" customFormat="1" ht="15.75" x14ac:dyDescent="0.25">
      <c r="A47" s="329">
        <v>36</v>
      </c>
      <c r="B47" s="344">
        <v>19021367</v>
      </c>
      <c r="C47" s="344" t="s">
        <v>1312</v>
      </c>
      <c r="D47" s="345">
        <v>37166</v>
      </c>
      <c r="E47" s="329">
        <v>90</v>
      </c>
      <c r="F47" s="230">
        <v>90</v>
      </c>
      <c r="G47" s="230">
        <v>90</v>
      </c>
      <c r="H47" s="320" t="str">
        <f t="shared" si="0"/>
        <v>Xuất sắc</v>
      </c>
      <c r="I47" s="230">
        <v>90</v>
      </c>
      <c r="J47" s="330" t="str">
        <f t="shared" si="1"/>
        <v>Xuất sắc</v>
      </c>
      <c r="K47" s="323"/>
      <c r="L47" s="324"/>
      <c r="M47" s="15"/>
    </row>
    <row r="48" spans="1:13" s="115" customFormat="1" ht="15.75" x14ac:dyDescent="0.25">
      <c r="A48" s="329">
        <v>37</v>
      </c>
      <c r="B48" s="344">
        <v>19020118</v>
      </c>
      <c r="C48" s="344" t="s">
        <v>1313</v>
      </c>
      <c r="D48" s="345">
        <v>37180</v>
      </c>
      <c r="E48" s="329">
        <v>80</v>
      </c>
      <c r="F48" s="230">
        <v>80</v>
      </c>
      <c r="G48" s="230">
        <v>80</v>
      </c>
      <c r="H48" s="320" t="str">
        <f t="shared" si="0"/>
        <v>Tốt</v>
      </c>
      <c r="I48" s="230">
        <v>80</v>
      </c>
      <c r="J48" s="330" t="str">
        <f t="shared" si="1"/>
        <v>Tốt</v>
      </c>
      <c r="K48" s="323"/>
      <c r="L48" s="324"/>
      <c r="M48" s="15"/>
    </row>
    <row r="49" spans="1:13" s="115" customFormat="1" ht="15.75" x14ac:dyDescent="0.25">
      <c r="A49" s="329">
        <v>38</v>
      </c>
      <c r="B49" s="344">
        <v>19020067</v>
      </c>
      <c r="C49" s="344" t="s">
        <v>1314</v>
      </c>
      <c r="D49" s="345">
        <v>36897</v>
      </c>
      <c r="E49" s="329">
        <v>82</v>
      </c>
      <c r="F49" s="230">
        <v>82</v>
      </c>
      <c r="G49" s="230">
        <v>82</v>
      </c>
      <c r="H49" s="320" t="str">
        <f t="shared" si="0"/>
        <v>Tốt</v>
      </c>
      <c r="I49" s="230">
        <v>82</v>
      </c>
      <c r="J49" s="330" t="str">
        <f t="shared" si="1"/>
        <v>Tốt</v>
      </c>
      <c r="K49" s="329"/>
      <c r="L49" s="333"/>
      <c r="M49" s="15"/>
    </row>
    <row r="50" spans="1:13" s="115" customFormat="1" ht="15.75" x14ac:dyDescent="0.25">
      <c r="A50" s="329">
        <v>39</v>
      </c>
      <c r="B50" s="344">
        <v>19020120</v>
      </c>
      <c r="C50" s="344" t="s">
        <v>1315</v>
      </c>
      <c r="D50" s="345">
        <v>37163</v>
      </c>
      <c r="E50" s="329">
        <v>82</v>
      </c>
      <c r="F50" s="230">
        <v>82</v>
      </c>
      <c r="G50" s="230">
        <v>82</v>
      </c>
      <c r="H50" s="320" t="str">
        <f t="shared" si="0"/>
        <v>Tốt</v>
      </c>
      <c r="I50" s="230">
        <v>82</v>
      </c>
      <c r="J50" s="330" t="str">
        <f t="shared" si="1"/>
        <v>Tốt</v>
      </c>
      <c r="K50" s="323"/>
      <c r="L50" s="324"/>
      <c r="M50" s="15"/>
    </row>
    <row r="51" spans="1:13" ht="9.75" customHeight="1" x14ac:dyDescent="0.25">
      <c r="A51" s="259"/>
      <c r="B51" s="239"/>
      <c r="C51" s="318"/>
      <c r="D51" s="273"/>
      <c r="E51" s="259"/>
      <c r="F51" s="259"/>
      <c r="G51" s="259"/>
      <c r="H51" s="274"/>
      <c r="I51" s="259"/>
      <c r="J51" s="259"/>
      <c r="K51" s="260"/>
      <c r="L51" s="261"/>
    </row>
    <row r="52" spans="1:13" ht="15.75" x14ac:dyDescent="0.25">
      <c r="A52" s="272" t="s">
        <v>1278</v>
      </c>
      <c r="B52" s="274"/>
      <c r="C52" s="318"/>
      <c r="D52" s="275"/>
      <c r="E52" s="259"/>
      <c r="F52" s="259"/>
      <c r="G52" s="259"/>
      <c r="H52" s="274"/>
      <c r="I52" s="259"/>
      <c r="J52" s="259"/>
      <c r="K52" s="239"/>
      <c r="L52" s="274"/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opLeftCell="A6" workbookViewId="0">
      <selection activeCell="Q19" sqref="Q19"/>
    </sheetView>
  </sheetViews>
  <sheetFormatPr defaultColWidth="9.140625" defaultRowHeight="15" x14ac:dyDescent="0.25"/>
  <cols>
    <col min="1" max="1" width="4.85546875" style="192" bestFit="1" customWidth="1"/>
    <col min="2" max="2" width="10.28515625" style="192" bestFit="1" customWidth="1"/>
    <col min="3" max="3" width="27.5703125" style="69" customWidth="1"/>
    <col min="4" max="4" width="13.140625" style="388" customWidth="1"/>
    <col min="5" max="5" width="10" style="192" customWidth="1"/>
    <col min="6" max="6" width="11.85546875" style="192" customWidth="1"/>
    <col min="7" max="7" width="6.7109375" style="192" customWidth="1"/>
    <col min="8" max="8" width="9.7109375" style="192" customWidth="1"/>
    <col min="9" max="9" width="8.7109375" style="192" customWidth="1"/>
    <col min="10" max="10" width="13.140625" style="192" customWidth="1"/>
    <col min="11" max="11" width="6.42578125" style="63" hidden="1" customWidth="1"/>
    <col min="12" max="12" width="15.28515625" style="99" hidden="1" customWidth="1"/>
    <col min="13" max="13" width="9.140625" style="69" hidden="1" customWidth="1"/>
    <col min="14" max="16384" width="9.140625" style="6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92"/>
      <c r="L1" s="69"/>
    </row>
    <row r="2" spans="1:13" hidden="1" x14ac:dyDescent="0.25">
      <c r="A2" s="422" t="s">
        <v>1202</v>
      </c>
      <c r="B2" s="422"/>
      <c r="C2" s="422"/>
      <c r="D2" s="422"/>
      <c r="E2" s="422"/>
      <c r="F2" s="422"/>
      <c r="G2" s="422"/>
      <c r="H2" s="422"/>
      <c r="I2" s="422"/>
      <c r="J2" s="422"/>
      <c r="K2" s="192"/>
      <c r="L2" s="6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92"/>
      <c r="L3" s="6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92"/>
      <c r="L4" s="69"/>
    </row>
    <row r="5" spans="1:13" hidden="1" x14ac:dyDescent="0.25">
      <c r="A5" s="69"/>
      <c r="J5" s="69"/>
      <c r="K5" s="192"/>
      <c r="L5" s="69"/>
    </row>
    <row r="6" spans="1:13" x14ac:dyDescent="0.25">
      <c r="A6" s="424" t="s">
        <v>7</v>
      </c>
      <c r="B6" s="424"/>
      <c r="C6" s="424"/>
      <c r="D6" s="424"/>
    </row>
    <row r="7" spans="1:13" x14ac:dyDescent="0.25">
      <c r="A7" s="420" t="s">
        <v>4</v>
      </c>
      <c r="B7" s="420"/>
      <c r="C7" s="420"/>
      <c r="D7" s="420"/>
      <c r="E7" s="420"/>
      <c r="F7" s="420"/>
      <c r="G7" s="420"/>
      <c r="H7" s="420"/>
      <c r="I7" s="191"/>
      <c r="J7" s="191"/>
      <c r="K7" s="65"/>
    </row>
    <row r="8" spans="1:13" ht="10.5" customHeight="1" x14ac:dyDescent="0.25">
      <c r="A8" s="191"/>
      <c r="G8" s="63"/>
    </row>
    <row r="9" spans="1:13" ht="30" customHeight="1" x14ac:dyDescent="0.25">
      <c r="A9" s="419" t="s">
        <v>2295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</row>
    <row r="10" spans="1:13" s="195" customFormat="1" x14ac:dyDescent="0.25">
      <c r="A10" s="156"/>
      <c r="B10" s="156"/>
      <c r="D10" s="384"/>
      <c r="E10" s="156"/>
      <c r="F10" s="156"/>
      <c r="G10" s="156"/>
      <c r="H10" s="156"/>
      <c r="I10" s="156"/>
      <c r="J10" s="156"/>
      <c r="K10" s="156"/>
      <c r="L10" s="90"/>
    </row>
    <row r="11" spans="1:13" s="195" customFormat="1" ht="28.5" customHeight="1" x14ac:dyDescent="0.25">
      <c r="A11" s="418" t="s">
        <v>0</v>
      </c>
      <c r="B11" s="418" t="s">
        <v>1</v>
      </c>
      <c r="C11" s="418" t="s">
        <v>2</v>
      </c>
      <c r="D11" s="421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18" t="s">
        <v>134</v>
      </c>
      <c r="M11" s="418" t="s">
        <v>1730</v>
      </c>
    </row>
    <row r="12" spans="1:13" s="195" customFormat="1" x14ac:dyDescent="0.25">
      <c r="A12" s="418"/>
      <c r="B12" s="418"/>
      <c r="C12" s="418"/>
      <c r="D12" s="421"/>
      <c r="E12" s="428"/>
      <c r="F12" s="428"/>
      <c r="G12" s="193" t="s">
        <v>10</v>
      </c>
      <c r="H12" s="193" t="s">
        <v>6</v>
      </c>
      <c r="I12" s="193" t="s">
        <v>10</v>
      </c>
      <c r="J12" s="193" t="s">
        <v>6</v>
      </c>
      <c r="K12" s="418"/>
      <c r="L12" s="418"/>
      <c r="M12" s="418"/>
    </row>
    <row r="13" spans="1:13" x14ac:dyDescent="0.25">
      <c r="A13" s="33">
        <v>1</v>
      </c>
      <c r="B13" s="121">
        <v>17021215</v>
      </c>
      <c r="C13" s="94" t="s">
        <v>211</v>
      </c>
      <c r="D13" s="408">
        <v>36173</v>
      </c>
      <c r="E13" s="199">
        <v>80</v>
      </c>
      <c r="F13" s="199">
        <v>80</v>
      </c>
      <c r="G13" s="199">
        <v>80</v>
      </c>
      <c r="H13" s="36" t="str">
        <f t="shared" ref="H13:H27" si="0">IF(G13&gt;=90,"Xuất sắc",IF(G13&gt;=80,"Tốt", IF(G13&gt;=65,"Khá",IF(G13&gt;=50,"Trung bình", IF(G13&gt;=35, "Yếu", "Kém")))))</f>
        <v>Tốt</v>
      </c>
      <c r="I13" s="199">
        <v>80</v>
      </c>
      <c r="J13" s="36" t="str">
        <f t="shared" ref="J13:J53" si="1">IF(I13&gt;=90,"Xuất sắc",IF(I13&gt;=80,"Tốt", IF(I13&gt;=65,"Khá",IF(I13&gt;=50,"Trung bình", IF(I13&gt;=35, "Yếu", "Kém")))))</f>
        <v>Tốt</v>
      </c>
      <c r="K13" s="37"/>
      <c r="L13" s="38"/>
      <c r="M13" s="139"/>
    </row>
    <row r="14" spans="1:13" x14ac:dyDescent="0.25">
      <c r="A14" s="33">
        <v>2</v>
      </c>
      <c r="B14" s="121">
        <v>17021217</v>
      </c>
      <c r="C14" s="94" t="s">
        <v>213</v>
      </c>
      <c r="D14" s="408">
        <v>36367</v>
      </c>
      <c r="E14" s="199">
        <v>80</v>
      </c>
      <c r="F14" s="199">
        <v>80</v>
      </c>
      <c r="G14" s="199">
        <v>80</v>
      </c>
      <c r="H14" s="36" t="str">
        <f t="shared" si="0"/>
        <v>Tốt</v>
      </c>
      <c r="I14" s="199">
        <v>80</v>
      </c>
      <c r="J14" s="36" t="str">
        <f t="shared" si="1"/>
        <v>Tốt</v>
      </c>
      <c r="K14" s="37"/>
      <c r="L14" s="38"/>
      <c r="M14" s="139"/>
    </row>
    <row r="15" spans="1:13" x14ac:dyDescent="0.25">
      <c r="A15" s="33">
        <v>3</v>
      </c>
      <c r="B15" s="121">
        <v>17021218</v>
      </c>
      <c r="C15" s="94" t="s">
        <v>212</v>
      </c>
      <c r="D15" s="408">
        <v>36267</v>
      </c>
      <c r="E15" s="199">
        <v>85</v>
      </c>
      <c r="F15" s="199">
        <v>85</v>
      </c>
      <c r="G15" s="199">
        <v>85</v>
      </c>
      <c r="H15" s="36" t="str">
        <f t="shared" si="0"/>
        <v>Tốt</v>
      </c>
      <c r="I15" s="199">
        <v>85</v>
      </c>
      <c r="J15" s="36" t="str">
        <f t="shared" si="1"/>
        <v>Tốt</v>
      </c>
      <c r="K15" s="138"/>
      <c r="L15" s="48"/>
      <c r="M15" s="139"/>
    </row>
    <row r="16" spans="1:13" x14ac:dyDescent="0.25">
      <c r="A16" s="33">
        <v>4</v>
      </c>
      <c r="B16" s="121">
        <v>17021220</v>
      </c>
      <c r="C16" s="94" t="s">
        <v>214</v>
      </c>
      <c r="D16" s="408">
        <v>36233</v>
      </c>
      <c r="E16" s="199">
        <v>80</v>
      </c>
      <c r="F16" s="199">
        <v>80</v>
      </c>
      <c r="G16" s="199">
        <v>80</v>
      </c>
      <c r="H16" s="36" t="str">
        <f t="shared" si="0"/>
        <v>Tốt</v>
      </c>
      <c r="I16" s="199">
        <v>80</v>
      </c>
      <c r="J16" s="36" t="str">
        <f t="shared" si="1"/>
        <v>Tốt</v>
      </c>
      <c r="K16" s="37"/>
      <c r="L16" s="38"/>
      <c r="M16" s="139"/>
    </row>
    <row r="17" spans="1:15" x14ac:dyDescent="0.25">
      <c r="A17" s="33">
        <v>5</v>
      </c>
      <c r="B17" s="121">
        <v>17021225</v>
      </c>
      <c r="C17" s="94" t="s">
        <v>215</v>
      </c>
      <c r="D17" s="408">
        <v>36370</v>
      </c>
      <c r="E17" s="199">
        <v>80</v>
      </c>
      <c r="F17" s="199">
        <v>80</v>
      </c>
      <c r="G17" s="199">
        <v>80</v>
      </c>
      <c r="H17" s="36" t="str">
        <f t="shared" si="0"/>
        <v>Tốt</v>
      </c>
      <c r="I17" s="199">
        <v>80</v>
      </c>
      <c r="J17" s="36" t="str">
        <f t="shared" si="1"/>
        <v>Tốt</v>
      </c>
      <c r="K17" s="37"/>
      <c r="L17" s="38"/>
      <c r="M17" s="139"/>
    </row>
    <row r="18" spans="1:15" x14ac:dyDescent="0.25">
      <c r="A18" s="33">
        <v>6</v>
      </c>
      <c r="B18" s="121">
        <v>17021228</v>
      </c>
      <c r="C18" s="94" t="s">
        <v>25</v>
      </c>
      <c r="D18" s="408">
        <v>36274</v>
      </c>
      <c r="E18" s="199">
        <v>80</v>
      </c>
      <c r="F18" s="199">
        <v>80</v>
      </c>
      <c r="G18" s="199">
        <v>80</v>
      </c>
      <c r="H18" s="36" t="str">
        <f t="shared" si="0"/>
        <v>Tốt</v>
      </c>
      <c r="I18" s="199">
        <v>80</v>
      </c>
      <c r="J18" s="36" t="str">
        <f t="shared" si="1"/>
        <v>Tốt</v>
      </c>
      <c r="K18" s="37"/>
      <c r="L18" s="38"/>
      <c r="M18" s="139"/>
      <c r="O18" s="69" t="s">
        <v>11</v>
      </c>
    </row>
    <row r="19" spans="1:15" x14ac:dyDescent="0.25">
      <c r="A19" s="33">
        <v>7</v>
      </c>
      <c r="B19" s="121">
        <v>17021233</v>
      </c>
      <c r="C19" s="94" t="s">
        <v>210</v>
      </c>
      <c r="D19" s="408">
        <v>36376</v>
      </c>
      <c r="E19" s="199">
        <v>85</v>
      </c>
      <c r="F19" s="199">
        <v>85</v>
      </c>
      <c r="G19" s="199">
        <v>85</v>
      </c>
      <c r="H19" s="36" t="str">
        <f t="shared" si="0"/>
        <v>Tốt</v>
      </c>
      <c r="I19" s="199">
        <v>85</v>
      </c>
      <c r="J19" s="36" t="str">
        <f t="shared" si="1"/>
        <v>Tốt</v>
      </c>
      <c r="K19" s="138"/>
      <c r="L19" s="48"/>
      <c r="M19" s="139"/>
    </row>
    <row r="20" spans="1:15" x14ac:dyDescent="0.25">
      <c r="A20" s="33">
        <v>8</v>
      </c>
      <c r="B20" s="121">
        <v>17021235</v>
      </c>
      <c r="C20" s="94" t="s">
        <v>216</v>
      </c>
      <c r="D20" s="408">
        <v>36489</v>
      </c>
      <c r="E20" s="199">
        <v>90</v>
      </c>
      <c r="F20" s="199">
        <v>90</v>
      </c>
      <c r="G20" s="199">
        <v>90</v>
      </c>
      <c r="H20" s="36" t="str">
        <f t="shared" si="0"/>
        <v>Xuất sắc</v>
      </c>
      <c r="I20" s="199">
        <v>90</v>
      </c>
      <c r="J20" s="36" t="str">
        <f t="shared" si="1"/>
        <v>Xuất sắc</v>
      </c>
      <c r="K20" s="37"/>
      <c r="L20" s="38"/>
      <c r="M20" s="139"/>
    </row>
    <row r="21" spans="1:15" x14ac:dyDescent="0.25">
      <c r="A21" s="33">
        <v>9</v>
      </c>
      <c r="B21" s="121">
        <v>17021240</v>
      </c>
      <c r="C21" s="94" t="s">
        <v>217</v>
      </c>
      <c r="D21" s="408">
        <v>36431</v>
      </c>
      <c r="E21" s="199">
        <v>80</v>
      </c>
      <c r="F21" s="199">
        <v>80</v>
      </c>
      <c r="G21" s="199">
        <v>80</v>
      </c>
      <c r="H21" s="36" t="str">
        <f t="shared" si="0"/>
        <v>Tốt</v>
      </c>
      <c r="I21" s="199">
        <v>80</v>
      </c>
      <c r="J21" s="36" t="str">
        <f t="shared" si="1"/>
        <v>Tốt</v>
      </c>
      <c r="K21" s="37"/>
      <c r="L21" s="38"/>
      <c r="M21" s="139"/>
    </row>
    <row r="22" spans="1:15" x14ac:dyDescent="0.25">
      <c r="A22" s="33">
        <v>11</v>
      </c>
      <c r="B22" s="121">
        <v>17021255</v>
      </c>
      <c r="C22" s="94" t="s">
        <v>81</v>
      </c>
      <c r="D22" s="408">
        <v>36436</v>
      </c>
      <c r="E22" s="199">
        <v>80</v>
      </c>
      <c r="F22" s="199">
        <v>80</v>
      </c>
      <c r="G22" s="199">
        <v>80</v>
      </c>
      <c r="H22" s="36" t="str">
        <f t="shared" si="0"/>
        <v>Tốt</v>
      </c>
      <c r="I22" s="199">
        <v>80</v>
      </c>
      <c r="J22" s="36" t="str">
        <f t="shared" si="1"/>
        <v>Tốt</v>
      </c>
      <c r="K22" s="138"/>
      <c r="L22" s="48"/>
      <c r="M22" s="139"/>
    </row>
    <row r="23" spans="1:15" x14ac:dyDescent="0.25">
      <c r="A23" s="33">
        <v>12</v>
      </c>
      <c r="B23" s="121">
        <v>17021256</v>
      </c>
      <c r="C23" s="94" t="s">
        <v>218</v>
      </c>
      <c r="D23" s="408">
        <v>36319</v>
      </c>
      <c r="E23" s="199">
        <v>90</v>
      </c>
      <c r="F23" s="199">
        <v>90</v>
      </c>
      <c r="G23" s="199">
        <v>90</v>
      </c>
      <c r="H23" s="36" t="str">
        <f t="shared" si="0"/>
        <v>Xuất sắc</v>
      </c>
      <c r="I23" s="199">
        <v>90</v>
      </c>
      <c r="J23" s="36" t="str">
        <f t="shared" si="1"/>
        <v>Xuất sắc</v>
      </c>
      <c r="K23" s="37"/>
      <c r="L23" s="38"/>
      <c r="M23" s="139"/>
    </row>
    <row r="24" spans="1:15" x14ac:dyDescent="0.25">
      <c r="A24" s="33">
        <v>13</v>
      </c>
      <c r="B24" s="121">
        <v>17021260</v>
      </c>
      <c r="C24" s="94" t="s">
        <v>219</v>
      </c>
      <c r="D24" s="408">
        <v>36161</v>
      </c>
      <c r="E24" s="199">
        <v>90</v>
      </c>
      <c r="F24" s="199">
        <v>90</v>
      </c>
      <c r="G24" s="199">
        <v>90</v>
      </c>
      <c r="H24" s="36" t="str">
        <f t="shared" si="0"/>
        <v>Xuất sắc</v>
      </c>
      <c r="I24" s="199">
        <v>90</v>
      </c>
      <c r="J24" s="36" t="str">
        <f t="shared" si="1"/>
        <v>Xuất sắc</v>
      </c>
      <c r="K24" s="37"/>
      <c r="L24" s="38"/>
      <c r="M24" s="139"/>
    </row>
    <row r="25" spans="1:15" x14ac:dyDescent="0.25">
      <c r="A25" s="33">
        <v>14</v>
      </c>
      <c r="B25" s="121">
        <v>17021261</v>
      </c>
      <c r="C25" s="94" t="s">
        <v>75</v>
      </c>
      <c r="D25" s="408">
        <v>36418</v>
      </c>
      <c r="E25" s="199">
        <v>80</v>
      </c>
      <c r="F25" s="199">
        <v>80</v>
      </c>
      <c r="G25" s="199">
        <v>80</v>
      </c>
      <c r="H25" s="36" t="str">
        <f t="shared" si="0"/>
        <v>Tốt</v>
      </c>
      <c r="I25" s="199">
        <v>80</v>
      </c>
      <c r="J25" s="36" t="str">
        <f t="shared" si="1"/>
        <v>Tốt</v>
      </c>
      <c r="K25" s="138"/>
      <c r="L25" s="48"/>
      <c r="M25" s="139"/>
    </row>
    <row r="26" spans="1:15" x14ac:dyDescent="0.25">
      <c r="A26" s="33">
        <v>15</v>
      </c>
      <c r="B26" s="121">
        <v>17021262</v>
      </c>
      <c r="C26" s="94" t="s">
        <v>20</v>
      </c>
      <c r="D26" s="408">
        <v>36512</v>
      </c>
      <c r="E26" s="199">
        <v>75</v>
      </c>
      <c r="F26" s="199">
        <v>75</v>
      </c>
      <c r="G26" s="199">
        <v>75</v>
      </c>
      <c r="H26" s="36" t="str">
        <f t="shared" si="0"/>
        <v>Khá</v>
      </c>
      <c r="I26" s="199">
        <v>75</v>
      </c>
      <c r="J26" s="36" t="str">
        <f t="shared" si="1"/>
        <v>Khá</v>
      </c>
      <c r="K26" s="37"/>
      <c r="L26" s="38"/>
      <c r="M26" s="139"/>
    </row>
    <row r="27" spans="1:15" x14ac:dyDescent="0.25">
      <c r="A27" s="33">
        <v>16</v>
      </c>
      <c r="B27" s="121">
        <v>17021266</v>
      </c>
      <c r="C27" s="94" t="s">
        <v>222</v>
      </c>
      <c r="D27" s="408">
        <v>36429</v>
      </c>
      <c r="E27" s="199">
        <v>76</v>
      </c>
      <c r="F27" s="199">
        <v>76</v>
      </c>
      <c r="G27" s="199">
        <v>76</v>
      </c>
      <c r="H27" s="36" t="str">
        <f t="shared" si="0"/>
        <v>Khá</v>
      </c>
      <c r="I27" s="199">
        <v>76</v>
      </c>
      <c r="J27" s="36" t="str">
        <f t="shared" si="1"/>
        <v>Khá</v>
      </c>
      <c r="K27" s="138"/>
      <c r="L27" s="48"/>
      <c r="M27" s="139"/>
    </row>
    <row r="28" spans="1:15" x14ac:dyDescent="0.25">
      <c r="A28" s="33">
        <v>17</v>
      </c>
      <c r="B28" s="121">
        <v>17021267</v>
      </c>
      <c r="C28" s="94" t="s">
        <v>221</v>
      </c>
      <c r="D28" s="408">
        <v>36522</v>
      </c>
      <c r="E28" s="199">
        <v>80</v>
      </c>
      <c r="F28" s="199">
        <v>80</v>
      </c>
      <c r="G28" s="199">
        <v>80</v>
      </c>
      <c r="H28" s="36" t="str">
        <f>IF(G28&gt;=90,"Xuất sắc",IF(G28&gt;=80,"Tốt", IF(G28&gt;=65,"Khá",IF(G28&gt;=50,"Trung bình", IF(G28&gt;=35, "Yếu", "Kém")))))</f>
        <v>Tốt</v>
      </c>
      <c r="I28" s="199">
        <v>80</v>
      </c>
      <c r="J28" s="36" t="str">
        <f>IF(I28&gt;=90,"Xuất sắc",IF(I28&gt;=80,"Tốt", IF(I28&gt;=65,"Khá",IF(I28&gt;=50,"Trung bình", IF(I28&gt;=35, "Yếu", "Kém")))))</f>
        <v>Tốt</v>
      </c>
      <c r="K28" s="138"/>
      <c r="L28" s="48"/>
      <c r="M28" s="139"/>
    </row>
    <row r="29" spans="1:15" x14ac:dyDescent="0.25">
      <c r="A29" s="33">
        <v>18</v>
      </c>
      <c r="B29" s="121">
        <v>17021272</v>
      </c>
      <c r="C29" s="94" t="s">
        <v>224</v>
      </c>
      <c r="D29" s="408">
        <v>36282</v>
      </c>
      <c r="E29" s="199">
        <v>80</v>
      </c>
      <c r="F29" s="199">
        <v>80</v>
      </c>
      <c r="G29" s="199">
        <v>80</v>
      </c>
      <c r="H29" s="36" t="str">
        <f t="shared" ref="H29" si="2">IF(G29&gt;=90,"Xuất sắc",IF(G29&gt;=80,"Tốt", IF(G29&gt;=65,"Khá",IF(G29&gt;=50,"Trung bình", IF(G29&gt;=35, "Yếu", "Kém")))))</f>
        <v>Tốt</v>
      </c>
      <c r="I29" s="199">
        <v>80</v>
      </c>
      <c r="J29" s="36" t="str">
        <f t="shared" si="1"/>
        <v>Tốt</v>
      </c>
      <c r="K29" s="37"/>
      <c r="L29" s="38"/>
      <c r="M29" s="139"/>
    </row>
    <row r="30" spans="1:15" x14ac:dyDescent="0.25">
      <c r="A30" s="33">
        <v>19</v>
      </c>
      <c r="B30" s="121">
        <v>17021273</v>
      </c>
      <c r="C30" s="94" t="s">
        <v>225</v>
      </c>
      <c r="D30" s="408">
        <v>36405</v>
      </c>
      <c r="E30" s="199">
        <v>80</v>
      </c>
      <c r="F30" s="199">
        <v>80</v>
      </c>
      <c r="G30" s="199">
        <v>80</v>
      </c>
      <c r="H30" s="36" t="str">
        <f>IF(G30&gt;=90,"Xuất sắc",IF(G30&gt;=80,"Tốt", IF(G30&gt;=65,"Khá",IF(G30&gt;=50,"Trung bình", IF(G30&gt;=35, "Yếu", "Kém")))))</f>
        <v>Tốt</v>
      </c>
      <c r="I30" s="199">
        <v>80</v>
      </c>
      <c r="J30" s="36" t="str">
        <f>IF(I30&gt;=90,"Xuất sắc",IF(I30&gt;=80,"Tốt", IF(I30&gt;=65,"Khá",IF(I30&gt;=50,"Trung bình", IF(I30&gt;=35, "Yếu", "Kém")))))</f>
        <v>Tốt</v>
      </c>
      <c r="K30" s="138"/>
      <c r="L30" s="48"/>
      <c r="M30" s="139"/>
    </row>
    <row r="31" spans="1:15" x14ac:dyDescent="0.25">
      <c r="A31" s="33">
        <v>20</v>
      </c>
      <c r="B31" s="121">
        <v>17021278</v>
      </c>
      <c r="C31" s="94" t="s">
        <v>223</v>
      </c>
      <c r="D31" s="408">
        <v>36344</v>
      </c>
      <c r="E31" s="199">
        <v>80</v>
      </c>
      <c r="F31" s="199">
        <v>80</v>
      </c>
      <c r="G31" s="199">
        <v>80</v>
      </c>
      <c r="H31" s="36" t="str">
        <f>IF(G31&gt;=90,"Xuất sắc",IF(G31&gt;=80,"Tốt", IF(G31&gt;=65,"Khá",IF(G31&gt;=50,"Trung bình", IF(G31&gt;=35, "Yếu", "Kém")))))</f>
        <v>Tốt</v>
      </c>
      <c r="I31" s="199">
        <v>80</v>
      </c>
      <c r="J31" s="36" t="str">
        <f>IF(I31&gt;=90,"Xuất sắc",IF(I31&gt;=80,"Tốt", IF(I31&gt;=65,"Khá",IF(I31&gt;=50,"Trung bình", IF(I31&gt;=35, "Yếu", "Kém")))))</f>
        <v>Tốt</v>
      </c>
      <c r="K31" s="138"/>
      <c r="L31" s="48"/>
      <c r="M31" s="139"/>
    </row>
    <row r="32" spans="1:15" x14ac:dyDescent="0.25">
      <c r="A32" s="33">
        <v>21</v>
      </c>
      <c r="B32" s="121">
        <v>17021281</v>
      </c>
      <c r="C32" s="94" t="s">
        <v>226</v>
      </c>
      <c r="D32" s="408">
        <v>36510</v>
      </c>
      <c r="E32" s="199">
        <v>90</v>
      </c>
      <c r="F32" s="199">
        <v>90</v>
      </c>
      <c r="G32" s="199">
        <v>90</v>
      </c>
      <c r="H32" s="36" t="str">
        <f>IF(G32&gt;=90,"Xuất sắc",IF(G32&gt;=80,"Tốt", IF(G32&gt;=65,"Khá",IF(G32&gt;=50,"Trung bình", IF(G32&gt;=35, "Yếu", "Kém")))))</f>
        <v>Xuất sắc</v>
      </c>
      <c r="I32" s="199">
        <v>90</v>
      </c>
      <c r="J32" s="36" t="str">
        <f>IF(I32&gt;=90,"Xuất sắc",IF(I32&gt;=80,"Tốt", IF(I32&gt;=65,"Khá",IF(I32&gt;=50,"Trung bình", IF(I32&gt;=35, "Yếu", "Kém")))))</f>
        <v>Xuất sắc</v>
      </c>
      <c r="K32" s="138"/>
      <c r="L32" s="48"/>
      <c r="M32" s="139"/>
    </row>
    <row r="33" spans="1:13" x14ac:dyDescent="0.25">
      <c r="A33" s="33">
        <v>22</v>
      </c>
      <c r="B33" s="121">
        <v>17021283</v>
      </c>
      <c r="C33" s="94" t="s">
        <v>227</v>
      </c>
      <c r="D33" s="408">
        <v>36347</v>
      </c>
      <c r="E33" s="199">
        <v>80</v>
      </c>
      <c r="F33" s="199">
        <v>80</v>
      </c>
      <c r="G33" s="199">
        <v>80</v>
      </c>
      <c r="H33" s="36" t="str">
        <f t="shared" ref="H33:H53" si="3">IF(G33&gt;=90,"Xuất sắc",IF(G33&gt;=80,"Tốt", IF(G33&gt;=65,"Khá",IF(G33&gt;=50,"Trung bình", IF(G33&gt;=35, "Yếu", "Kém")))))</f>
        <v>Tốt</v>
      </c>
      <c r="I33" s="199">
        <v>80</v>
      </c>
      <c r="J33" s="36" t="str">
        <f t="shared" si="1"/>
        <v>Tốt</v>
      </c>
      <c r="K33" s="37"/>
      <c r="L33" s="38"/>
      <c r="M33" s="139"/>
    </row>
    <row r="34" spans="1:13" x14ac:dyDescent="0.25">
      <c r="A34" s="33">
        <v>23</v>
      </c>
      <c r="B34" s="121">
        <v>17021290</v>
      </c>
      <c r="C34" s="94" t="s">
        <v>228</v>
      </c>
      <c r="D34" s="408">
        <v>36242</v>
      </c>
      <c r="E34" s="199">
        <v>0</v>
      </c>
      <c r="F34" s="199">
        <v>0</v>
      </c>
      <c r="G34" s="199">
        <v>0</v>
      </c>
      <c r="H34" s="36" t="str">
        <f t="shared" si="3"/>
        <v>Kém</v>
      </c>
      <c r="I34" s="199">
        <v>0</v>
      </c>
      <c r="J34" s="36" t="str">
        <f t="shared" si="1"/>
        <v>Kém</v>
      </c>
      <c r="K34" s="138"/>
      <c r="L34" s="48"/>
      <c r="M34" s="139"/>
    </row>
    <row r="35" spans="1:13" x14ac:dyDescent="0.25">
      <c r="A35" s="33">
        <v>24</v>
      </c>
      <c r="B35" s="121">
        <v>17021292</v>
      </c>
      <c r="C35" s="94" t="s">
        <v>229</v>
      </c>
      <c r="D35" s="408">
        <v>36187</v>
      </c>
      <c r="E35" s="199">
        <v>80</v>
      </c>
      <c r="F35" s="199">
        <v>80</v>
      </c>
      <c r="G35" s="199">
        <v>80</v>
      </c>
      <c r="H35" s="36" t="str">
        <f t="shared" si="3"/>
        <v>Tốt</v>
      </c>
      <c r="I35" s="199">
        <v>80</v>
      </c>
      <c r="J35" s="36" t="str">
        <f t="shared" si="1"/>
        <v>Tốt</v>
      </c>
      <c r="K35" s="37"/>
      <c r="L35" s="38"/>
      <c r="M35" s="139"/>
    </row>
    <row r="36" spans="1:13" x14ac:dyDescent="0.25">
      <c r="A36" s="33">
        <v>25</v>
      </c>
      <c r="B36" s="121">
        <v>17021296</v>
      </c>
      <c r="C36" s="94" t="s">
        <v>230</v>
      </c>
      <c r="D36" s="408">
        <v>36494</v>
      </c>
      <c r="E36" s="199">
        <v>80</v>
      </c>
      <c r="F36" s="199">
        <v>80</v>
      </c>
      <c r="G36" s="199">
        <v>80</v>
      </c>
      <c r="H36" s="36" t="str">
        <f t="shared" si="3"/>
        <v>Tốt</v>
      </c>
      <c r="I36" s="199">
        <v>80</v>
      </c>
      <c r="J36" s="36" t="str">
        <f t="shared" si="1"/>
        <v>Tốt</v>
      </c>
      <c r="K36" s="138"/>
      <c r="L36" s="48"/>
      <c r="M36" s="139"/>
    </row>
    <row r="37" spans="1:13" x14ac:dyDescent="0.25">
      <c r="A37" s="33">
        <v>26</v>
      </c>
      <c r="B37" s="121">
        <v>17021297</v>
      </c>
      <c r="C37" s="94" t="s">
        <v>231</v>
      </c>
      <c r="D37" s="408">
        <v>36450</v>
      </c>
      <c r="E37" s="199">
        <v>80</v>
      </c>
      <c r="F37" s="199">
        <v>80</v>
      </c>
      <c r="G37" s="199">
        <v>80</v>
      </c>
      <c r="H37" s="36" t="str">
        <f t="shared" si="3"/>
        <v>Tốt</v>
      </c>
      <c r="I37" s="199">
        <v>80</v>
      </c>
      <c r="J37" s="36" t="str">
        <f t="shared" si="1"/>
        <v>Tốt</v>
      </c>
      <c r="K37" s="37"/>
      <c r="L37" s="38"/>
      <c r="M37" s="139"/>
    </row>
    <row r="38" spans="1:13" x14ac:dyDescent="0.25">
      <c r="A38" s="33">
        <v>27</v>
      </c>
      <c r="B38" s="121">
        <v>17021298</v>
      </c>
      <c r="C38" s="94" t="s">
        <v>232</v>
      </c>
      <c r="D38" s="408">
        <v>36426</v>
      </c>
      <c r="E38" s="199">
        <v>90</v>
      </c>
      <c r="F38" s="199">
        <v>90</v>
      </c>
      <c r="G38" s="199">
        <v>90</v>
      </c>
      <c r="H38" s="36" t="str">
        <f t="shared" si="3"/>
        <v>Xuất sắc</v>
      </c>
      <c r="I38" s="199">
        <v>90</v>
      </c>
      <c r="J38" s="36" t="str">
        <f t="shared" si="1"/>
        <v>Xuất sắc</v>
      </c>
      <c r="K38" s="37"/>
      <c r="L38" s="38"/>
      <c r="M38" s="139"/>
    </row>
    <row r="39" spans="1:13" x14ac:dyDescent="0.25">
      <c r="A39" s="33">
        <v>28</v>
      </c>
      <c r="B39" s="121">
        <v>17021305</v>
      </c>
      <c r="C39" s="94" t="s">
        <v>50</v>
      </c>
      <c r="D39" s="408">
        <v>36254</v>
      </c>
      <c r="E39" s="199">
        <v>80</v>
      </c>
      <c r="F39" s="199">
        <v>80</v>
      </c>
      <c r="G39" s="199">
        <v>80</v>
      </c>
      <c r="H39" s="36" t="str">
        <f t="shared" si="3"/>
        <v>Tốt</v>
      </c>
      <c r="I39" s="199">
        <v>80</v>
      </c>
      <c r="J39" s="36" t="str">
        <f t="shared" si="1"/>
        <v>Tốt</v>
      </c>
      <c r="K39" s="37"/>
      <c r="L39" s="38"/>
      <c r="M39" s="139"/>
    </row>
    <row r="40" spans="1:13" x14ac:dyDescent="0.25">
      <c r="A40" s="33">
        <v>29</v>
      </c>
      <c r="B40" s="121">
        <v>17021308</v>
      </c>
      <c r="C40" s="94" t="s">
        <v>233</v>
      </c>
      <c r="D40" s="408">
        <v>36335</v>
      </c>
      <c r="E40" s="199">
        <v>90</v>
      </c>
      <c r="F40" s="199">
        <v>90</v>
      </c>
      <c r="G40" s="199">
        <v>90</v>
      </c>
      <c r="H40" s="36" t="str">
        <f t="shared" si="3"/>
        <v>Xuất sắc</v>
      </c>
      <c r="I40" s="199">
        <v>90</v>
      </c>
      <c r="J40" s="36" t="str">
        <f t="shared" si="1"/>
        <v>Xuất sắc</v>
      </c>
      <c r="K40" s="37"/>
      <c r="L40" s="38"/>
      <c r="M40" s="139"/>
    </row>
    <row r="41" spans="1:13" x14ac:dyDescent="0.25">
      <c r="A41" s="33">
        <v>30</v>
      </c>
      <c r="B41" s="121">
        <v>17021311</v>
      </c>
      <c r="C41" s="94" t="s">
        <v>235</v>
      </c>
      <c r="D41" s="408">
        <v>36321</v>
      </c>
      <c r="E41" s="199">
        <v>90</v>
      </c>
      <c r="F41" s="199">
        <v>90</v>
      </c>
      <c r="G41" s="199">
        <v>90</v>
      </c>
      <c r="H41" s="36" t="str">
        <f t="shared" si="3"/>
        <v>Xuất sắc</v>
      </c>
      <c r="I41" s="199">
        <v>90</v>
      </c>
      <c r="J41" s="36" t="str">
        <f t="shared" si="1"/>
        <v>Xuất sắc</v>
      </c>
      <c r="K41" s="37"/>
      <c r="L41" s="38"/>
      <c r="M41" s="139"/>
    </row>
    <row r="42" spans="1:13" x14ac:dyDescent="0.25">
      <c r="A42" s="33">
        <v>31</v>
      </c>
      <c r="B42" s="121">
        <v>17021312</v>
      </c>
      <c r="C42" s="94" t="s">
        <v>234</v>
      </c>
      <c r="D42" s="408">
        <v>36485</v>
      </c>
      <c r="E42" s="199">
        <v>76</v>
      </c>
      <c r="F42" s="199">
        <v>76</v>
      </c>
      <c r="G42" s="199">
        <v>76</v>
      </c>
      <c r="H42" s="36" t="str">
        <f t="shared" si="3"/>
        <v>Khá</v>
      </c>
      <c r="I42" s="199">
        <v>76</v>
      </c>
      <c r="J42" s="36" t="str">
        <f t="shared" si="1"/>
        <v>Khá</v>
      </c>
      <c r="K42" s="37"/>
      <c r="L42" s="38"/>
      <c r="M42" s="139"/>
    </row>
    <row r="43" spans="1:13" x14ac:dyDescent="0.25">
      <c r="A43" s="33">
        <v>32</v>
      </c>
      <c r="B43" s="121">
        <v>17021313</v>
      </c>
      <c r="C43" s="94" t="s">
        <v>236</v>
      </c>
      <c r="D43" s="408">
        <v>36326</v>
      </c>
      <c r="E43" s="199">
        <v>90</v>
      </c>
      <c r="F43" s="199">
        <v>90</v>
      </c>
      <c r="G43" s="199">
        <v>90</v>
      </c>
      <c r="H43" s="36" t="str">
        <f t="shared" si="3"/>
        <v>Xuất sắc</v>
      </c>
      <c r="I43" s="199">
        <v>90</v>
      </c>
      <c r="J43" s="36" t="str">
        <f t="shared" si="1"/>
        <v>Xuất sắc</v>
      </c>
      <c r="K43" s="37"/>
      <c r="L43" s="38"/>
      <c r="M43" s="139"/>
    </row>
    <row r="44" spans="1:13" x14ac:dyDescent="0.25">
      <c r="A44" s="33">
        <v>33</v>
      </c>
      <c r="B44" s="121">
        <v>17021324</v>
      </c>
      <c r="C44" s="94" t="s">
        <v>43</v>
      </c>
      <c r="D44" s="408">
        <v>36290</v>
      </c>
      <c r="E44" s="199">
        <v>90</v>
      </c>
      <c r="F44" s="199">
        <v>90</v>
      </c>
      <c r="G44" s="199">
        <v>90</v>
      </c>
      <c r="H44" s="36" t="str">
        <f t="shared" si="3"/>
        <v>Xuất sắc</v>
      </c>
      <c r="I44" s="199">
        <v>90</v>
      </c>
      <c r="J44" s="36" t="str">
        <f t="shared" si="1"/>
        <v>Xuất sắc</v>
      </c>
      <c r="K44" s="37"/>
      <c r="L44" s="38"/>
      <c r="M44" s="139"/>
    </row>
    <row r="45" spans="1:13" x14ac:dyDescent="0.25">
      <c r="A45" s="33">
        <v>34</v>
      </c>
      <c r="B45" s="121">
        <v>17021328</v>
      </c>
      <c r="C45" s="94" t="s">
        <v>237</v>
      </c>
      <c r="D45" s="408">
        <v>36217</v>
      </c>
      <c r="E45" s="199">
        <v>80</v>
      </c>
      <c r="F45" s="199">
        <v>80</v>
      </c>
      <c r="G45" s="199">
        <v>80</v>
      </c>
      <c r="H45" s="36" t="str">
        <f t="shared" si="3"/>
        <v>Tốt</v>
      </c>
      <c r="I45" s="199">
        <v>80</v>
      </c>
      <c r="J45" s="36" t="str">
        <f t="shared" si="1"/>
        <v>Tốt</v>
      </c>
      <c r="K45" s="37"/>
      <c r="L45" s="38"/>
      <c r="M45" s="139"/>
    </row>
    <row r="46" spans="1:13" x14ac:dyDescent="0.25">
      <c r="A46" s="33">
        <v>35</v>
      </c>
      <c r="B46" s="121">
        <v>17021330</v>
      </c>
      <c r="C46" s="94" t="s">
        <v>31</v>
      </c>
      <c r="D46" s="408">
        <v>36413</v>
      </c>
      <c r="E46" s="199">
        <v>90</v>
      </c>
      <c r="F46" s="199">
        <v>90</v>
      </c>
      <c r="G46" s="199">
        <v>90</v>
      </c>
      <c r="H46" s="36" t="str">
        <f t="shared" si="3"/>
        <v>Xuất sắc</v>
      </c>
      <c r="I46" s="199">
        <v>90</v>
      </c>
      <c r="J46" s="36" t="str">
        <f t="shared" si="1"/>
        <v>Xuất sắc</v>
      </c>
      <c r="K46" s="138"/>
      <c r="L46" s="48"/>
      <c r="M46" s="139"/>
    </row>
    <row r="47" spans="1:13" x14ac:dyDescent="0.25">
      <c r="A47" s="33">
        <v>36</v>
      </c>
      <c r="B47" s="121">
        <v>17021331</v>
      </c>
      <c r="C47" s="94" t="s">
        <v>238</v>
      </c>
      <c r="D47" s="408">
        <v>36515</v>
      </c>
      <c r="E47" s="199">
        <v>0</v>
      </c>
      <c r="F47" s="199">
        <v>0</v>
      </c>
      <c r="G47" s="199">
        <v>0</v>
      </c>
      <c r="H47" s="36" t="str">
        <f t="shared" si="3"/>
        <v>Kém</v>
      </c>
      <c r="I47" s="199">
        <v>0</v>
      </c>
      <c r="J47" s="36" t="str">
        <f t="shared" si="1"/>
        <v>Kém</v>
      </c>
      <c r="K47" s="37"/>
      <c r="L47" s="38"/>
      <c r="M47" s="139"/>
    </row>
    <row r="48" spans="1:13" x14ac:dyDescent="0.25">
      <c r="A48" s="33">
        <v>37</v>
      </c>
      <c r="B48" s="121">
        <v>17021334</v>
      </c>
      <c r="C48" s="94" t="s">
        <v>239</v>
      </c>
      <c r="D48" s="408">
        <v>36283</v>
      </c>
      <c r="E48" s="199">
        <v>80</v>
      </c>
      <c r="F48" s="199">
        <v>80</v>
      </c>
      <c r="G48" s="199">
        <v>80</v>
      </c>
      <c r="H48" s="36" t="str">
        <f t="shared" si="3"/>
        <v>Tốt</v>
      </c>
      <c r="I48" s="199">
        <v>80</v>
      </c>
      <c r="J48" s="36" t="str">
        <f t="shared" si="1"/>
        <v>Tốt</v>
      </c>
      <c r="K48" s="37"/>
      <c r="L48" s="38"/>
      <c r="M48" s="139"/>
    </row>
    <row r="49" spans="1:13" x14ac:dyDescent="0.25">
      <c r="A49" s="33">
        <v>38</v>
      </c>
      <c r="B49" s="121">
        <v>17021335</v>
      </c>
      <c r="C49" s="94" t="s">
        <v>240</v>
      </c>
      <c r="D49" s="408">
        <v>36230</v>
      </c>
      <c r="E49" s="199">
        <v>80</v>
      </c>
      <c r="F49" s="199">
        <v>80</v>
      </c>
      <c r="G49" s="199">
        <v>80</v>
      </c>
      <c r="H49" s="36" t="str">
        <f t="shared" si="3"/>
        <v>Tốt</v>
      </c>
      <c r="I49" s="199">
        <v>80</v>
      </c>
      <c r="J49" s="36" t="str">
        <f t="shared" si="1"/>
        <v>Tốt</v>
      </c>
      <c r="K49" s="37"/>
      <c r="L49" s="38"/>
      <c r="M49" s="139"/>
    </row>
    <row r="50" spans="1:13" x14ac:dyDescent="0.25">
      <c r="A50" s="33">
        <v>39</v>
      </c>
      <c r="B50" s="121">
        <v>17021337</v>
      </c>
      <c r="C50" s="94" t="s">
        <v>241</v>
      </c>
      <c r="D50" s="408">
        <v>36360</v>
      </c>
      <c r="E50" s="199">
        <v>80</v>
      </c>
      <c r="F50" s="199">
        <v>80</v>
      </c>
      <c r="G50" s="199">
        <v>80</v>
      </c>
      <c r="H50" s="36" t="str">
        <f t="shared" si="3"/>
        <v>Tốt</v>
      </c>
      <c r="I50" s="199">
        <v>80</v>
      </c>
      <c r="J50" s="36" t="str">
        <f t="shared" si="1"/>
        <v>Tốt</v>
      </c>
      <c r="K50" s="37"/>
      <c r="L50" s="38"/>
      <c r="M50" s="139"/>
    </row>
    <row r="51" spans="1:13" x14ac:dyDescent="0.25">
      <c r="A51" s="33">
        <v>40</v>
      </c>
      <c r="B51" s="121">
        <v>17021340</v>
      </c>
      <c r="C51" s="94" t="s">
        <v>242</v>
      </c>
      <c r="D51" s="408">
        <v>36486</v>
      </c>
      <c r="E51" s="199">
        <v>80</v>
      </c>
      <c r="F51" s="199">
        <v>80</v>
      </c>
      <c r="G51" s="199">
        <v>80</v>
      </c>
      <c r="H51" s="36" t="str">
        <f t="shared" si="3"/>
        <v>Tốt</v>
      </c>
      <c r="I51" s="199">
        <v>80</v>
      </c>
      <c r="J51" s="36" t="str">
        <f t="shared" si="1"/>
        <v>Tốt</v>
      </c>
      <c r="K51" s="37"/>
      <c r="L51" s="38"/>
      <c r="M51" s="139"/>
    </row>
    <row r="52" spans="1:13" x14ac:dyDescent="0.25">
      <c r="A52" s="33">
        <v>41</v>
      </c>
      <c r="B52" s="121">
        <v>17021356</v>
      </c>
      <c r="C52" s="94" t="s">
        <v>243</v>
      </c>
      <c r="D52" s="408">
        <v>36486</v>
      </c>
      <c r="E52" s="199">
        <v>80</v>
      </c>
      <c r="F52" s="199">
        <v>80</v>
      </c>
      <c r="G52" s="199">
        <v>80</v>
      </c>
      <c r="H52" s="36" t="str">
        <f t="shared" si="3"/>
        <v>Tốt</v>
      </c>
      <c r="I52" s="199">
        <v>80</v>
      </c>
      <c r="J52" s="36" t="str">
        <f t="shared" si="1"/>
        <v>Tốt</v>
      </c>
      <c r="K52" s="37"/>
      <c r="L52" s="38"/>
      <c r="M52" s="139"/>
    </row>
    <row r="53" spans="1:13" x14ac:dyDescent="0.25">
      <c r="A53" s="33">
        <v>42</v>
      </c>
      <c r="B53" s="121">
        <v>17021357</v>
      </c>
      <c r="C53" s="94" t="s">
        <v>244</v>
      </c>
      <c r="D53" s="408">
        <v>36291</v>
      </c>
      <c r="E53" s="199">
        <v>90</v>
      </c>
      <c r="F53" s="199">
        <v>90</v>
      </c>
      <c r="G53" s="199">
        <v>90</v>
      </c>
      <c r="H53" s="36" t="str">
        <f t="shared" si="3"/>
        <v>Xuất sắc</v>
      </c>
      <c r="I53" s="199">
        <v>90</v>
      </c>
      <c r="J53" s="36" t="str">
        <f t="shared" si="1"/>
        <v>Xuất sắc</v>
      </c>
      <c r="K53" s="37"/>
      <c r="L53" s="38"/>
      <c r="M53" s="139"/>
    </row>
    <row r="54" spans="1:13" s="195" customFormat="1" ht="27.75" customHeight="1" x14ac:dyDescent="0.25">
      <c r="A54" s="238" t="s">
        <v>1268</v>
      </c>
      <c r="B54" s="156"/>
      <c r="D54" s="409"/>
      <c r="E54" s="156"/>
      <c r="F54" s="156"/>
      <c r="G54" s="156"/>
      <c r="H54" s="156"/>
      <c r="I54" s="156"/>
      <c r="J54" s="156"/>
      <c r="K54" s="156"/>
    </row>
  </sheetData>
  <mergeCells count="19">
    <mergeCell ref="A7:D7"/>
    <mergeCell ref="E7:H7"/>
    <mergeCell ref="A1:J1"/>
    <mergeCell ref="A2:J2"/>
    <mergeCell ref="A3:J3"/>
    <mergeCell ref="A4:J4"/>
    <mergeCell ref="A6:D6"/>
    <mergeCell ref="M11:M12"/>
    <mergeCell ref="A9:L9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L11:L12"/>
  </mergeCells>
  <pageMargins left="0.2" right="0.17" top="0.47" bottom="0.22" header="0.17" footer="0.17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53"/>
  <sheetViews>
    <sheetView topLeftCell="A5" workbookViewId="0">
      <selection activeCell="N16" sqref="N16"/>
    </sheetView>
  </sheetViews>
  <sheetFormatPr defaultColWidth="9.140625" defaultRowHeight="15" x14ac:dyDescent="0.25"/>
  <cols>
    <col min="1" max="1" width="5.140625" style="11" customWidth="1"/>
    <col min="2" max="2" width="10.140625" style="156" bestFit="1" customWidth="1"/>
    <col min="3" max="3" width="22" style="10" customWidth="1"/>
    <col min="4" max="4" width="11.5703125" style="17" customWidth="1"/>
    <col min="5" max="5" width="10.85546875" style="153" customWidth="1"/>
    <col min="6" max="6" width="11.85546875" style="153" customWidth="1"/>
    <col min="7" max="7" width="6.85546875" style="11" customWidth="1"/>
    <col min="8" max="8" width="10.7109375" style="10" customWidth="1"/>
    <col min="9" max="9" width="10.5703125" style="11" customWidth="1"/>
    <col min="10" max="10" width="13.710937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s="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9"/>
    </row>
    <row r="2" spans="1:13" s="2" customFormat="1" ht="15.75" hidden="1" x14ac:dyDescent="0.25">
      <c r="A2" s="426" t="s">
        <v>1217</v>
      </c>
      <c r="B2" s="426"/>
      <c r="C2" s="426"/>
      <c r="D2" s="426"/>
      <c r="E2" s="426"/>
      <c r="F2" s="426"/>
      <c r="G2" s="426"/>
      <c r="H2" s="426"/>
      <c r="I2" s="426"/>
      <c r="J2" s="426"/>
      <c r="K2" s="9"/>
    </row>
    <row r="3" spans="1:13" s="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9"/>
    </row>
    <row r="4" spans="1:13" s="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9"/>
    </row>
    <row r="5" spans="1:13" ht="15.75" x14ac:dyDescent="0.25">
      <c r="A5" s="433" t="s">
        <v>7</v>
      </c>
      <c r="B5" s="433"/>
      <c r="C5" s="433"/>
      <c r="D5" s="433"/>
      <c r="E5" s="82"/>
      <c r="F5" s="82"/>
      <c r="G5" s="1"/>
    </row>
    <row r="6" spans="1:13" ht="15.75" x14ac:dyDescent="0.25">
      <c r="A6" s="431" t="s">
        <v>4</v>
      </c>
      <c r="B6" s="431"/>
      <c r="C6" s="431"/>
      <c r="D6" s="431"/>
      <c r="E6" s="435"/>
      <c r="F6" s="435"/>
      <c r="G6" s="435"/>
      <c r="H6" s="435"/>
      <c r="I6" s="83"/>
      <c r="J6" s="83"/>
      <c r="K6" s="26"/>
    </row>
    <row r="7" spans="1:13" ht="15.75" x14ac:dyDescent="0.25">
      <c r="A7" s="83"/>
      <c r="B7" s="58"/>
      <c r="C7" s="3"/>
      <c r="D7" s="13"/>
      <c r="E7" s="82"/>
      <c r="F7" s="82"/>
      <c r="G7" s="4"/>
    </row>
    <row r="8" spans="1:13" ht="42.75" customHeight="1" x14ac:dyDescent="0.25">
      <c r="A8" s="419" t="s">
        <v>2322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ht="28.5" customHeight="1" x14ac:dyDescent="0.25">
      <c r="A9" s="418" t="s">
        <v>0</v>
      </c>
      <c r="B9" s="418" t="s">
        <v>1</v>
      </c>
      <c r="C9" s="418" t="s">
        <v>2</v>
      </c>
      <c r="D9" s="444" t="s">
        <v>3</v>
      </c>
      <c r="E9" s="418" t="s">
        <v>9</v>
      </c>
      <c r="F9" s="418" t="s">
        <v>12</v>
      </c>
      <c r="G9" s="418" t="s">
        <v>5</v>
      </c>
      <c r="H9" s="418"/>
      <c r="I9" s="418" t="s">
        <v>2355</v>
      </c>
      <c r="J9" s="418"/>
      <c r="K9" s="418" t="s">
        <v>133</v>
      </c>
      <c r="L9" s="418" t="s">
        <v>134</v>
      </c>
      <c r="M9" s="418" t="s">
        <v>1730</v>
      </c>
    </row>
    <row r="10" spans="1:13" s="115" customFormat="1" x14ac:dyDescent="0.25">
      <c r="A10" s="418"/>
      <c r="B10" s="418"/>
      <c r="C10" s="418"/>
      <c r="D10" s="444"/>
      <c r="E10" s="418"/>
      <c r="F10" s="418"/>
      <c r="G10" s="190" t="s">
        <v>10</v>
      </c>
      <c r="H10" s="190" t="s">
        <v>6</v>
      </c>
      <c r="I10" s="190" t="s">
        <v>10</v>
      </c>
      <c r="J10" s="190" t="s">
        <v>6</v>
      </c>
      <c r="K10" s="418"/>
      <c r="L10" s="418"/>
      <c r="M10" s="418"/>
    </row>
    <row r="11" spans="1:13" s="19" customFormat="1" x14ac:dyDescent="0.25">
      <c r="A11" s="151">
        <v>1</v>
      </c>
      <c r="B11" s="127">
        <v>19021217</v>
      </c>
      <c r="C11" s="123" t="s">
        <v>125</v>
      </c>
      <c r="D11" s="203">
        <v>37106</v>
      </c>
      <c r="E11" s="199">
        <v>90</v>
      </c>
      <c r="F11" s="199">
        <v>90</v>
      </c>
      <c r="G11" s="199">
        <v>90</v>
      </c>
      <c r="H11" s="155" t="str">
        <f>IF(G11&gt;=90,"Xuất sắc",IF(G11&gt;=80,"Tốt", IF(G11&gt;=65,"Khá",IF(G11&gt;=50,"Trung bình", IF(G11&gt;=35, "Yếu", "Kém")))))</f>
        <v>Xuất sắc</v>
      </c>
      <c r="I11" s="199">
        <v>90</v>
      </c>
      <c r="J11" s="16" t="str">
        <f>IF(I11&gt;=90,"Xuất sắc",IF(I11&gt;=80,"Tốt", IF(I11&gt;=65,"Khá",IF(I11&gt;=50,"Trung bình", IF(I11&gt;=35, "Yếu", "Kém")))))</f>
        <v>Xuất sắc</v>
      </c>
      <c r="K11" s="27"/>
      <c r="L11" s="28"/>
      <c r="M11" s="155"/>
    </row>
    <row r="12" spans="1:13" x14ac:dyDescent="0.25">
      <c r="A12" s="154">
        <v>2</v>
      </c>
      <c r="B12" s="127">
        <v>19021213</v>
      </c>
      <c r="C12" s="123" t="s">
        <v>1316</v>
      </c>
      <c r="D12" s="203">
        <v>37154</v>
      </c>
      <c r="E12" s="199">
        <v>81</v>
      </c>
      <c r="F12" s="199">
        <v>81</v>
      </c>
      <c r="G12" s="199">
        <v>81</v>
      </c>
      <c r="H12" s="155" t="str">
        <f>IF(G12&gt;=90,"Xuất sắc",IF(G12&gt;=80,"Tốt", IF(G12&gt;=65,"Khá",IF(G12&gt;=50,"Trung bình", IF(G12&gt;=35, "Yếu", "Kém")))))</f>
        <v>Tốt</v>
      </c>
      <c r="I12" s="199">
        <v>81</v>
      </c>
      <c r="J12" s="16" t="str">
        <f>IF(I12&gt;=90,"Xuất sắc",IF(I12&gt;=80,"Tốt", IF(I12&gt;=65,"Khá",IF(I12&gt;=50,"Trung bình", IF(I12&gt;=35, "Yếu", "Kém")))))</f>
        <v>Tốt</v>
      </c>
      <c r="K12" s="151"/>
      <c r="L12" s="6"/>
      <c r="M12" s="155"/>
    </row>
    <row r="13" spans="1:13" s="19" customFormat="1" x14ac:dyDescent="0.25">
      <c r="A13" s="151">
        <v>3</v>
      </c>
      <c r="B13" s="127">
        <v>19021209</v>
      </c>
      <c r="C13" s="123" t="s">
        <v>1317</v>
      </c>
      <c r="D13" s="203">
        <v>37157</v>
      </c>
      <c r="E13" s="199">
        <v>92</v>
      </c>
      <c r="F13" s="199">
        <v>92</v>
      </c>
      <c r="G13" s="199">
        <v>92</v>
      </c>
      <c r="H13" s="155" t="str">
        <f t="shared" ref="H13:H52" si="0">IF(G13&gt;=90,"Xuất sắc",IF(G13&gt;=80,"Tốt", IF(G13&gt;=65,"Khá",IF(G13&gt;=50,"Trung bình", IF(G13&gt;=35, "Yếu", "Kém")))))</f>
        <v>Xuất sắc</v>
      </c>
      <c r="I13" s="199">
        <v>92</v>
      </c>
      <c r="J13" s="16" t="str">
        <f t="shared" ref="J13:J52" si="1">IF(I13&gt;=90,"Xuất sắc",IF(I13&gt;=80,"Tốt", IF(I13&gt;=65,"Khá",IF(I13&gt;=50,"Trung bình", IF(I13&gt;=35, "Yếu", "Kém")))))</f>
        <v>Xuất sắc</v>
      </c>
      <c r="K13" s="27"/>
      <c r="L13" s="28"/>
      <c r="M13" s="155"/>
    </row>
    <row r="14" spans="1:13" s="19" customFormat="1" x14ac:dyDescent="0.25">
      <c r="A14" s="154">
        <v>4</v>
      </c>
      <c r="B14" s="127">
        <v>19020092</v>
      </c>
      <c r="C14" s="123" t="s">
        <v>1318</v>
      </c>
      <c r="D14" s="203">
        <v>37007</v>
      </c>
      <c r="E14" s="199">
        <v>76</v>
      </c>
      <c r="F14" s="199">
        <v>76</v>
      </c>
      <c r="G14" s="199">
        <v>76</v>
      </c>
      <c r="H14" s="155" t="str">
        <f t="shared" si="0"/>
        <v>Khá</v>
      </c>
      <c r="I14" s="199">
        <v>76</v>
      </c>
      <c r="J14" s="16" t="str">
        <f t="shared" si="1"/>
        <v>Khá</v>
      </c>
      <c r="K14" s="29"/>
      <c r="L14" s="30"/>
      <c r="M14" s="155"/>
    </row>
    <row r="15" spans="1:13" s="19" customFormat="1" x14ac:dyDescent="0.25">
      <c r="A15" s="151">
        <v>5</v>
      </c>
      <c r="B15" s="127">
        <v>19021220</v>
      </c>
      <c r="C15" s="123" t="s">
        <v>1319</v>
      </c>
      <c r="D15" s="203">
        <v>36969</v>
      </c>
      <c r="E15" s="199">
        <v>80</v>
      </c>
      <c r="F15" s="199">
        <v>80</v>
      </c>
      <c r="G15" s="199">
        <v>80</v>
      </c>
      <c r="H15" s="155" t="str">
        <f t="shared" si="0"/>
        <v>Tốt</v>
      </c>
      <c r="I15" s="199">
        <v>80</v>
      </c>
      <c r="J15" s="16" t="str">
        <f t="shared" si="1"/>
        <v>Tốt</v>
      </c>
      <c r="K15" s="27"/>
      <c r="L15" s="28"/>
      <c r="M15" s="155"/>
    </row>
    <row r="16" spans="1:13" s="19" customFormat="1" x14ac:dyDescent="0.25">
      <c r="A16" s="154">
        <v>6</v>
      </c>
      <c r="B16" s="127">
        <v>19021221</v>
      </c>
      <c r="C16" s="123" t="s">
        <v>1320</v>
      </c>
      <c r="D16" s="203">
        <v>36901</v>
      </c>
      <c r="E16" s="199">
        <v>92</v>
      </c>
      <c r="F16" s="199">
        <v>92</v>
      </c>
      <c r="G16" s="199">
        <v>92</v>
      </c>
      <c r="H16" s="155" t="str">
        <f t="shared" si="0"/>
        <v>Xuất sắc</v>
      </c>
      <c r="I16" s="199">
        <v>92</v>
      </c>
      <c r="J16" s="16" t="str">
        <f t="shared" si="1"/>
        <v>Xuất sắc</v>
      </c>
      <c r="K16" s="27"/>
      <c r="L16" s="28"/>
      <c r="M16" s="155"/>
    </row>
    <row r="17" spans="1:13" s="19" customFormat="1" x14ac:dyDescent="0.25">
      <c r="A17" s="151">
        <v>7</v>
      </c>
      <c r="B17" s="127">
        <v>19021254</v>
      </c>
      <c r="C17" s="123" t="s">
        <v>1321</v>
      </c>
      <c r="D17" s="203">
        <v>37092</v>
      </c>
      <c r="E17" s="199">
        <v>92</v>
      </c>
      <c r="F17" s="199">
        <v>92</v>
      </c>
      <c r="G17" s="199">
        <v>92</v>
      </c>
      <c r="H17" s="155" t="str">
        <f t="shared" si="0"/>
        <v>Xuất sắc</v>
      </c>
      <c r="I17" s="199">
        <v>92</v>
      </c>
      <c r="J17" s="16" t="str">
        <f t="shared" si="1"/>
        <v>Xuất sắc</v>
      </c>
      <c r="K17" s="27"/>
      <c r="L17" s="28"/>
      <c r="M17" s="155"/>
    </row>
    <row r="18" spans="1:13" s="19" customFormat="1" x14ac:dyDescent="0.25">
      <c r="A18" s="154">
        <v>8</v>
      </c>
      <c r="B18" s="127">
        <v>19021250</v>
      </c>
      <c r="C18" s="123" t="s">
        <v>1322</v>
      </c>
      <c r="D18" s="203">
        <v>36991</v>
      </c>
      <c r="E18" s="199">
        <v>80</v>
      </c>
      <c r="F18" s="199">
        <v>80</v>
      </c>
      <c r="G18" s="199">
        <v>80</v>
      </c>
      <c r="H18" s="155" t="str">
        <f t="shared" si="0"/>
        <v>Tốt</v>
      </c>
      <c r="I18" s="199">
        <v>80</v>
      </c>
      <c r="J18" s="16" t="str">
        <f t="shared" si="1"/>
        <v>Tốt</v>
      </c>
      <c r="K18" s="27"/>
      <c r="L18" s="28"/>
      <c r="M18" s="155"/>
    </row>
    <row r="19" spans="1:13" s="19" customFormat="1" x14ac:dyDescent="0.25">
      <c r="A19" s="151">
        <v>9</v>
      </c>
      <c r="B19" s="127">
        <v>19021234</v>
      </c>
      <c r="C19" s="123" t="s">
        <v>1323</v>
      </c>
      <c r="D19" s="203">
        <v>37226</v>
      </c>
      <c r="E19" s="200">
        <v>78</v>
      </c>
      <c r="F19" s="200">
        <v>78</v>
      </c>
      <c r="G19" s="200">
        <v>78</v>
      </c>
      <c r="H19" s="155" t="str">
        <f t="shared" si="0"/>
        <v>Khá</v>
      </c>
      <c r="I19" s="200">
        <v>78</v>
      </c>
      <c r="J19" s="16" t="str">
        <f t="shared" si="1"/>
        <v>Khá</v>
      </c>
      <c r="K19" s="27"/>
      <c r="L19" s="28"/>
      <c r="M19" s="155"/>
    </row>
    <row r="20" spans="1:13" s="19" customFormat="1" x14ac:dyDescent="0.25">
      <c r="A20" s="154">
        <v>10</v>
      </c>
      <c r="B20" s="127">
        <v>19021235</v>
      </c>
      <c r="C20" s="123" t="s">
        <v>438</v>
      </c>
      <c r="D20" s="203">
        <v>37136</v>
      </c>
      <c r="E20" s="200">
        <v>80</v>
      </c>
      <c r="F20" s="200">
        <v>80</v>
      </c>
      <c r="G20" s="200">
        <v>80</v>
      </c>
      <c r="H20" s="155" t="str">
        <f t="shared" si="0"/>
        <v>Tốt</v>
      </c>
      <c r="I20" s="200">
        <v>80</v>
      </c>
      <c r="J20" s="16" t="str">
        <f t="shared" si="1"/>
        <v>Tốt</v>
      </c>
      <c r="K20" s="154"/>
      <c r="L20" s="6"/>
      <c r="M20" s="155"/>
    </row>
    <row r="21" spans="1:13" s="19" customFormat="1" x14ac:dyDescent="0.25">
      <c r="A21" s="151">
        <v>11</v>
      </c>
      <c r="B21" s="127">
        <v>19021242</v>
      </c>
      <c r="C21" s="123" t="s">
        <v>1324</v>
      </c>
      <c r="D21" s="203">
        <v>37158</v>
      </c>
      <c r="E21" s="200">
        <v>82</v>
      </c>
      <c r="F21" s="200">
        <v>82</v>
      </c>
      <c r="G21" s="200">
        <v>82</v>
      </c>
      <c r="H21" s="155" t="str">
        <f t="shared" si="0"/>
        <v>Tốt</v>
      </c>
      <c r="I21" s="200">
        <v>82</v>
      </c>
      <c r="J21" s="16" t="str">
        <f t="shared" si="1"/>
        <v>Tốt</v>
      </c>
      <c r="K21" s="154"/>
      <c r="L21" s="6"/>
      <c r="M21" s="155"/>
    </row>
    <row r="22" spans="1:13" s="19" customFormat="1" x14ac:dyDescent="0.25">
      <c r="A22" s="154">
        <v>12</v>
      </c>
      <c r="B22" s="127">
        <v>19021243</v>
      </c>
      <c r="C22" s="123" t="s">
        <v>1325</v>
      </c>
      <c r="D22" s="203">
        <v>36923</v>
      </c>
      <c r="E22" s="200">
        <v>80</v>
      </c>
      <c r="F22" s="200">
        <v>80</v>
      </c>
      <c r="G22" s="200">
        <v>80</v>
      </c>
      <c r="H22" s="155" t="str">
        <f t="shared" si="0"/>
        <v>Tốt</v>
      </c>
      <c r="I22" s="200">
        <v>80</v>
      </c>
      <c r="J22" s="16" t="str">
        <f t="shared" si="1"/>
        <v>Tốt</v>
      </c>
      <c r="K22" s="27"/>
      <c r="L22" s="28"/>
      <c r="M22" s="155"/>
    </row>
    <row r="23" spans="1:13" s="19" customFormat="1" x14ac:dyDescent="0.25">
      <c r="A23" s="151">
        <v>13</v>
      </c>
      <c r="B23" s="127">
        <v>19021258</v>
      </c>
      <c r="C23" s="123" t="s">
        <v>1326</v>
      </c>
      <c r="D23" s="203">
        <v>36976</v>
      </c>
      <c r="E23" s="200">
        <v>90</v>
      </c>
      <c r="F23" s="200">
        <v>90</v>
      </c>
      <c r="G23" s="200">
        <v>90</v>
      </c>
      <c r="H23" s="155" t="str">
        <f t="shared" si="0"/>
        <v>Xuất sắc</v>
      </c>
      <c r="I23" s="200">
        <v>90</v>
      </c>
      <c r="J23" s="16" t="str">
        <f t="shared" si="1"/>
        <v>Xuất sắc</v>
      </c>
      <c r="K23" s="27"/>
      <c r="L23" s="28"/>
      <c r="M23" s="155"/>
    </row>
    <row r="24" spans="1:13" s="19" customFormat="1" x14ac:dyDescent="0.25">
      <c r="A24" s="154">
        <v>14</v>
      </c>
      <c r="B24" s="127">
        <v>19021257</v>
      </c>
      <c r="C24" s="123" t="s">
        <v>1327</v>
      </c>
      <c r="D24" s="203">
        <v>37249</v>
      </c>
      <c r="E24" s="200">
        <v>82</v>
      </c>
      <c r="F24" s="200">
        <v>82</v>
      </c>
      <c r="G24" s="200">
        <v>82</v>
      </c>
      <c r="H24" s="155" t="str">
        <f t="shared" si="0"/>
        <v>Tốt</v>
      </c>
      <c r="I24" s="200">
        <v>82</v>
      </c>
      <c r="J24" s="16" t="str">
        <f t="shared" si="1"/>
        <v>Tốt</v>
      </c>
      <c r="K24" s="27"/>
      <c r="L24" s="28"/>
      <c r="M24" s="155"/>
    </row>
    <row r="25" spans="1:13" s="19" customFormat="1" x14ac:dyDescent="0.25">
      <c r="A25" s="151">
        <v>15</v>
      </c>
      <c r="B25" s="127">
        <v>19021259</v>
      </c>
      <c r="C25" s="123" t="s">
        <v>27</v>
      </c>
      <c r="D25" s="203">
        <v>37119</v>
      </c>
      <c r="E25" s="200">
        <v>77</v>
      </c>
      <c r="F25" s="200">
        <v>77</v>
      </c>
      <c r="G25" s="200">
        <v>77</v>
      </c>
      <c r="H25" s="155" t="str">
        <f t="shared" si="0"/>
        <v>Khá</v>
      </c>
      <c r="I25" s="200">
        <v>77</v>
      </c>
      <c r="J25" s="16" t="str">
        <f t="shared" si="1"/>
        <v>Khá</v>
      </c>
      <c r="K25" s="27"/>
      <c r="L25" s="28"/>
      <c r="M25" s="155"/>
    </row>
    <row r="26" spans="1:13" s="19" customFormat="1" x14ac:dyDescent="0.25">
      <c r="A26" s="154">
        <v>16</v>
      </c>
      <c r="B26" s="127">
        <v>19021276</v>
      </c>
      <c r="C26" s="123" t="s">
        <v>1328</v>
      </c>
      <c r="D26" s="203">
        <v>36956</v>
      </c>
      <c r="E26" s="200">
        <v>80</v>
      </c>
      <c r="F26" s="200">
        <v>90</v>
      </c>
      <c r="G26" s="200">
        <v>90</v>
      </c>
      <c r="H26" s="155" t="str">
        <f t="shared" si="0"/>
        <v>Xuất sắc</v>
      </c>
      <c r="I26" s="200">
        <v>90</v>
      </c>
      <c r="J26" s="16" t="str">
        <f t="shared" si="1"/>
        <v>Xuất sắc</v>
      </c>
      <c r="K26" s="154"/>
      <c r="L26" s="6"/>
      <c r="M26" s="155"/>
    </row>
    <row r="27" spans="1:13" s="19" customFormat="1" x14ac:dyDescent="0.25">
      <c r="A27" s="151">
        <v>17</v>
      </c>
      <c r="B27" s="127">
        <v>19021280</v>
      </c>
      <c r="C27" s="123" t="s">
        <v>1329</v>
      </c>
      <c r="D27" s="203">
        <v>36901</v>
      </c>
      <c r="E27" s="201">
        <v>80</v>
      </c>
      <c r="F27" s="201">
        <v>80</v>
      </c>
      <c r="G27" s="201">
        <v>80</v>
      </c>
      <c r="H27" s="155" t="str">
        <f t="shared" si="0"/>
        <v>Tốt</v>
      </c>
      <c r="I27" s="201">
        <v>80</v>
      </c>
      <c r="J27" s="16" t="str">
        <f t="shared" si="1"/>
        <v>Tốt</v>
      </c>
      <c r="K27" s="27"/>
      <c r="L27" s="28"/>
      <c r="M27" s="155"/>
    </row>
    <row r="28" spans="1:13" s="19" customFormat="1" x14ac:dyDescent="0.25">
      <c r="A28" s="154">
        <v>18</v>
      </c>
      <c r="B28" s="127">
        <v>19020035</v>
      </c>
      <c r="C28" s="123" t="s">
        <v>1330</v>
      </c>
      <c r="D28" s="203">
        <v>36968</v>
      </c>
      <c r="E28" s="200">
        <v>92</v>
      </c>
      <c r="F28" s="200">
        <v>92</v>
      </c>
      <c r="G28" s="200">
        <v>92</v>
      </c>
      <c r="H28" s="155" t="str">
        <f t="shared" si="0"/>
        <v>Xuất sắc</v>
      </c>
      <c r="I28" s="200">
        <v>92</v>
      </c>
      <c r="J28" s="16" t="str">
        <f t="shared" si="1"/>
        <v>Xuất sắc</v>
      </c>
      <c r="K28" s="27"/>
      <c r="L28" s="28"/>
      <c r="M28" s="155"/>
    </row>
    <row r="29" spans="1:13" s="19" customFormat="1" x14ac:dyDescent="0.25">
      <c r="A29" s="151">
        <v>19</v>
      </c>
      <c r="B29" s="127">
        <v>19021290</v>
      </c>
      <c r="C29" s="123" t="s">
        <v>40</v>
      </c>
      <c r="D29" s="203">
        <v>36914</v>
      </c>
      <c r="E29" s="200">
        <v>82</v>
      </c>
      <c r="F29" s="200">
        <v>82</v>
      </c>
      <c r="G29" s="200">
        <v>82</v>
      </c>
      <c r="H29" s="155" t="str">
        <f t="shared" si="0"/>
        <v>Tốt</v>
      </c>
      <c r="I29" s="200">
        <v>82</v>
      </c>
      <c r="J29" s="16" t="str">
        <f t="shared" si="1"/>
        <v>Tốt</v>
      </c>
      <c r="K29" s="27"/>
      <c r="L29" s="28"/>
      <c r="M29" s="155"/>
    </row>
    <row r="30" spans="1:13" s="19" customFormat="1" x14ac:dyDescent="0.25">
      <c r="A30" s="154">
        <v>20</v>
      </c>
      <c r="B30" s="127">
        <v>19021304</v>
      </c>
      <c r="C30" s="123" t="s">
        <v>1331</v>
      </c>
      <c r="D30" s="203">
        <v>37066</v>
      </c>
      <c r="E30" s="200">
        <v>90</v>
      </c>
      <c r="F30" s="200">
        <v>90</v>
      </c>
      <c r="G30" s="200">
        <v>90</v>
      </c>
      <c r="H30" s="155" t="str">
        <f t="shared" si="0"/>
        <v>Xuất sắc</v>
      </c>
      <c r="I30" s="200">
        <v>90</v>
      </c>
      <c r="J30" s="16" t="str">
        <f t="shared" si="1"/>
        <v>Xuất sắc</v>
      </c>
      <c r="K30" s="27"/>
      <c r="L30" s="28"/>
      <c r="M30" s="155"/>
    </row>
    <row r="31" spans="1:13" s="19" customFormat="1" x14ac:dyDescent="0.25">
      <c r="A31" s="151">
        <v>21</v>
      </c>
      <c r="B31" s="127">
        <v>19021299</v>
      </c>
      <c r="C31" s="123" t="s">
        <v>1332</v>
      </c>
      <c r="D31" s="203">
        <v>37212</v>
      </c>
      <c r="E31" s="202">
        <v>92</v>
      </c>
      <c r="F31" s="202">
        <v>92</v>
      </c>
      <c r="G31" s="202">
        <v>92</v>
      </c>
      <c r="H31" s="155" t="str">
        <f t="shared" si="0"/>
        <v>Xuất sắc</v>
      </c>
      <c r="I31" s="202">
        <v>92</v>
      </c>
      <c r="J31" s="16" t="str">
        <f t="shared" si="1"/>
        <v>Xuất sắc</v>
      </c>
      <c r="K31" s="27"/>
      <c r="L31" s="28"/>
      <c r="M31" s="155"/>
    </row>
    <row r="32" spans="1:13" s="19" customFormat="1" x14ac:dyDescent="0.25">
      <c r="A32" s="154">
        <v>22</v>
      </c>
      <c r="B32" s="127">
        <v>19021301</v>
      </c>
      <c r="C32" s="123" t="s">
        <v>1333</v>
      </c>
      <c r="D32" s="203">
        <v>37094</v>
      </c>
      <c r="E32" s="200">
        <v>82</v>
      </c>
      <c r="F32" s="200">
        <v>82</v>
      </c>
      <c r="G32" s="200">
        <v>82</v>
      </c>
      <c r="H32" s="155" t="str">
        <f t="shared" si="0"/>
        <v>Tốt</v>
      </c>
      <c r="I32" s="200">
        <v>82</v>
      </c>
      <c r="J32" s="16" t="str">
        <f t="shared" si="1"/>
        <v>Tốt</v>
      </c>
      <c r="K32" s="154"/>
      <c r="L32" s="6"/>
      <c r="M32" s="155"/>
    </row>
    <row r="33" spans="1:13" s="19" customFormat="1" x14ac:dyDescent="0.25">
      <c r="A33" s="151">
        <v>23</v>
      </c>
      <c r="B33" s="127">
        <v>19021294</v>
      </c>
      <c r="C33" s="123" t="s">
        <v>1334</v>
      </c>
      <c r="D33" s="203">
        <v>36907</v>
      </c>
      <c r="E33" s="200">
        <v>82</v>
      </c>
      <c r="F33" s="200">
        <v>82</v>
      </c>
      <c r="G33" s="200">
        <v>82</v>
      </c>
      <c r="H33" s="155" t="str">
        <f t="shared" si="0"/>
        <v>Tốt</v>
      </c>
      <c r="I33" s="200">
        <v>82</v>
      </c>
      <c r="J33" s="16" t="str">
        <f t="shared" si="1"/>
        <v>Tốt</v>
      </c>
      <c r="K33" s="27"/>
      <c r="L33" s="28"/>
      <c r="M33" s="155"/>
    </row>
    <row r="34" spans="1:13" s="19" customFormat="1" x14ac:dyDescent="0.25">
      <c r="A34" s="154">
        <v>24</v>
      </c>
      <c r="B34" s="127">
        <v>19021297</v>
      </c>
      <c r="C34" s="123" t="s">
        <v>1335</v>
      </c>
      <c r="D34" s="203">
        <v>37236</v>
      </c>
      <c r="E34" s="200">
        <v>80</v>
      </c>
      <c r="F34" s="200">
        <v>80</v>
      </c>
      <c r="G34" s="200">
        <v>80</v>
      </c>
      <c r="H34" s="155" t="str">
        <f t="shared" si="0"/>
        <v>Tốt</v>
      </c>
      <c r="I34" s="200">
        <v>80</v>
      </c>
      <c r="J34" s="16" t="str">
        <f t="shared" si="1"/>
        <v>Tốt</v>
      </c>
      <c r="K34" s="27"/>
      <c r="L34" s="28"/>
      <c r="M34" s="155"/>
    </row>
    <row r="35" spans="1:13" s="19" customFormat="1" x14ac:dyDescent="0.25">
      <c r="A35" s="151">
        <v>25</v>
      </c>
      <c r="B35" s="127">
        <v>19021331</v>
      </c>
      <c r="C35" s="123" t="s">
        <v>1336</v>
      </c>
      <c r="D35" s="203">
        <v>37200</v>
      </c>
      <c r="E35" s="200">
        <v>82</v>
      </c>
      <c r="F35" s="200">
        <v>82</v>
      </c>
      <c r="G35" s="200">
        <v>82</v>
      </c>
      <c r="H35" s="155" t="str">
        <f t="shared" si="0"/>
        <v>Tốt</v>
      </c>
      <c r="I35" s="200">
        <v>82</v>
      </c>
      <c r="J35" s="16" t="str">
        <f t="shared" si="1"/>
        <v>Tốt</v>
      </c>
      <c r="K35" s="27"/>
      <c r="L35" s="28"/>
      <c r="M35" s="155"/>
    </row>
    <row r="36" spans="1:13" s="19" customFormat="1" x14ac:dyDescent="0.25">
      <c r="A36" s="154">
        <v>26</v>
      </c>
      <c r="B36" s="127">
        <v>19021341</v>
      </c>
      <c r="C36" s="123" t="s">
        <v>1337</v>
      </c>
      <c r="D36" s="203">
        <v>36957</v>
      </c>
      <c r="E36" s="200">
        <v>80</v>
      </c>
      <c r="F36" s="200">
        <v>80</v>
      </c>
      <c r="G36" s="200">
        <v>80</v>
      </c>
      <c r="H36" s="155" t="str">
        <f t="shared" si="0"/>
        <v>Tốt</v>
      </c>
      <c r="I36" s="200">
        <v>80</v>
      </c>
      <c r="J36" s="16" t="str">
        <f t="shared" si="1"/>
        <v>Tốt</v>
      </c>
      <c r="K36" s="27"/>
      <c r="L36" s="28"/>
      <c r="M36" s="155"/>
    </row>
    <row r="37" spans="1:13" s="19" customFormat="1" x14ac:dyDescent="0.25">
      <c r="A37" s="151">
        <v>27</v>
      </c>
      <c r="B37" s="127">
        <v>19021343</v>
      </c>
      <c r="C37" s="123" t="s">
        <v>1338</v>
      </c>
      <c r="D37" s="203">
        <v>37184</v>
      </c>
      <c r="E37" s="200">
        <v>80</v>
      </c>
      <c r="F37" s="200">
        <v>80</v>
      </c>
      <c r="G37" s="200">
        <v>80</v>
      </c>
      <c r="H37" s="155" t="str">
        <f t="shared" si="0"/>
        <v>Tốt</v>
      </c>
      <c r="I37" s="200">
        <v>80</v>
      </c>
      <c r="J37" s="16" t="str">
        <f t="shared" si="1"/>
        <v>Tốt</v>
      </c>
      <c r="K37" s="154"/>
      <c r="L37" s="6"/>
      <c r="M37" s="155"/>
    </row>
    <row r="38" spans="1:13" s="19" customFormat="1" x14ac:dyDescent="0.25">
      <c r="A38" s="154">
        <v>28</v>
      </c>
      <c r="B38" s="127">
        <v>19021355</v>
      </c>
      <c r="C38" s="123" t="s">
        <v>1339</v>
      </c>
      <c r="D38" s="203">
        <v>36923</v>
      </c>
      <c r="E38" s="200">
        <v>70</v>
      </c>
      <c r="F38" s="200">
        <v>70</v>
      </c>
      <c r="G38" s="200">
        <v>70</v>
      </c>
      <c r="H38" s="155" t="str">
        <f t="shared" si="0"/>
        <v>Khá</v>
      </c>
      <c r="I38" s="200">
        <v>70</v>
      </c>
      <c r="J38" s="16" t="str">
        <f t="shared" si="1"/>
        <v>Khá</v>
      </c>
      <c r="K38" s="154"/>
      <c r="L38" s="6"/>
      <c r="M38" s="155"/>
    </row>
    <row r="39" spans="1:13" s="19" customFormat="1" x14ac:dyDescent="0.25">
      <c r="A39" s="151">
        <v>29</v>
      </c>
      <c r="B39" s="127">
        <v>19021349</v>
      </c>
      <c r="C39" s="123" t="s">
        <v>1340</v>
      </c>
      <c r="D39" s="203">
        <v>37133</v>
      </c>
      <c r="E39" s="200">
        <v>80</v>
      </c>
      <c r="F39" s="200">
        <v>80</v>
      </c>
      <c r="G39" s="200">
        <v>80</v>
      </c>
      <c r="H39" s="155" t="str">
        <f t="shared" si="0"/>
        <v>Tốt</v>
      </c>
      <c r="I39" s="200">
        <v>80</v>
      </c>
      <c r="J39" s="16" t="str">
        <f t="shared" si="1"/>
        <v>Tốt</v>
      </c>
      <c r="K39" s="27"/>
      <c r="L39" s="28"/>
      <c r="M39" s="155"/>
    </row>
    <row r="40" spans="1:13" s="19" customFormat="1" x14ac:dyDescent="0.25">
      <c r="A40" s="154">
        <v>30</v>
      </c>
      <c r="B40" s="127">
        <v>19021359</v>
      </c>
      <c r="C40" s="123" t="s">
        <v>1341</v>
      </c>
      <c r="D40" s="203">
        <v>37004</v>
      </c>
      <c r="E40" s="200">
        <v>90</v>
      </c>
      <c r="F40" s="200">
        <v>90</v>
      </c>
      <c r="G40" s="200">
        <v>90</v>
      </c>
      <c r="H40" s="155" t="str">
        <f t="shared" si="0"/>
        <v>Xuất sắc</v>
      </c>
      <c r="I40" s="200">
        <v>90</v>
      </c>
      <c r="J40" s="16" t="str">
        <f t="shared" si="1"/>
        <v>Xuất sắc</v>
      </c>
      <c r="K40" s="27"/>
      <c r="L40" s="28"/>
      <c r="M40" s="155"/>
    </row>
    <row r="41" spans="1:13" s="19" customFormat="1" x14ac:dyDescent="0.25">
      <c r="A41" s="151">
        <v>31</v>
      </c>
      <c r="B41" s="127">
        <v>19021358</v>
      </c>
      <c r="C41" s="123" t="s">
        <v>1342</v>
      </c>
      <c r="D41" s="203">
        <v>37164</v>
      </c>
      <c r="E41" s="200">
        <v>80</v>
      </c>
      <c r="F41" s="200">
        <v>80</v>
      </c>
      <c r="G41" s="200">
        <v>80</v>
      </c>
      <c r="H41" s="155" t="str">
        <f t="shared" si="0"/>
        <v>Tốt</v>
      </c>
      <c r="I41" s="200">
        <v>80</v>
      </c>
      <c r="J41" s="16" t="str">
        <f t="shared" si="1"/>
        <v>Tốt</v>
      </c>
      <c r="K41" s="154"/>
      <c r="L41" s="6"/>
      <c r="M41" s="155"/>
    </row>
    <row r="42" spans="1:13" s="19" customFormat="1" x14ac:dyDescent="0.25">
      <c r="A42" s="154">
        <v>32</v>
      </c>
      <c r="B42" s="127">
        <v>19021363</v>
      </c>
      <c r="C42" s="123" t="s">
        <v>1343</v>
      </c>
      <c r="D42" s="203">
        <v>36952</v>
      </c>
      <c r="E42" s="200">
        <v>80</v>
      </c>
      <c r="F42" s="200">
        <v>80</v>
      </c>
      <c r="G42" s="200">
        <v>80</v>
      </c>
      <c r="H42" s="155" t="str">
        <f t="shared" si="0"/>
        <v>Tốt</v>
      </c>
      <c r="I42" s="200">
        <v>80</v>
      </c>
      <c r="J42" s="16" t="str">
        <f t="shared" si="1"/>
        <v>Tốt</v>
      </c>
      <c r="K42" s="27"/>
      <c r="L42" s="28"/>
      <c r="M42" s="155"/>
    </row>
    <row r="43" spans="1:13" s="19" customFormat="1" x14ac:dyDescent="0.25">
      <c r="A43" s="151">
        <v>33</v>
      </c>
      <c r="B43" s="127">
        <v>19021378</v>
      </c>
      <c r="C43" s="123" t="s">
        <v>1344</v>
      </c>
      <c r="D43" s="203">
        <v>37091</v>
      </c>
      <c r="E43" s="200">
        <v>80</v>
      </c>
      <c r="F43" s="200">
        <v>80</v>
      </c>
      <c r="G43" s="200">
        <v>80</v>
      </c>
      <c r="H43" s="155" t="str">
        <f t="shared" si="0"/>
        <v>Tốt</v>
      </c>
      <c r="I43" s="200">
        <v>80</v>
      </c>
      <c r="J43" s="16" t="str">
        <f t="shared" si="1"/>
        <v>Tốt</v>
      </c>
      <c r="K43" s="27"/>
      <c r="L43" s="28"/>
      <c r="M43" s="155"/>
    </row>
    <row r="44" spans="1:13" s="19" customFormat="1" x14ac:dyDescent="0.25">
      <c r="A44" s="154">
        <v>34</v>
      </c>
      <c r="B44" s="127">
        <v>19021380</v>
      </c>
      <c r="C44" s="123" t="s">
        <v>1345</v>
      </c>
      <c r="D44" s="203">
        <v>37153</v>
      </c>
      <c r="E44" s="200">
        <v>80</v>
      </c>
      <c r="F44" s="200">
        <v>80</v>
      </c>
      <c r="G44" s="200">
        <v>80</v>
      </c>
      <c r="H44" s="155" t="str">
        <f t="shared" si="0"/>
        <v>Tốt</v>
      </c>
      <c r="I44" s="200">
        <v>80</v>
      </c>
      <c r="J44" s="16" t="str">
        <f t="shared" si="1"/>
        <v>Tốt</v>
      </c>
      <c r="K44" s="27"/>
      <c r="L44" s="28"/>
      <c r="M44" s="155"/>
    </row>
    <row r="45" spans="1:13" s="19" customFormat="1" x14ac:dyDescent="0.25">
      <c r="A45" s="151">
        <v>35</v>
      </c>
      <c r="B45" s="127">
        <v>19021385</v>
      </c>
      <c r="C45" s="123" t="s">
        <v>1346</v>
      </c>
      <c r="D45" s="203">
        <v>37111</v>
      </c>
      <c r="E45" s="200">
        <v>90</v>
      </c>
      <c r="F45" s="200">
        <v>90</v>
      </c>
      <c r="G45" s="200">
        <v>90</v>
      </c>
      <c r="H45" s="155" t="str">
        <f t="shared" si="0"/>
        <v>Xuất sắc</v>
      </c>
      <c r="I45" s="200">
        <v>90</v>
      </c>
      <c r="J45" s="16" t="str">
        <f t="shared" si="1"/>
        <v>Xuất sắc</v>
      </c>
      <c r="K45" s="27"/>
      <c r="L45" s="28"/>
      <c r="M45" s="155"/>
    </row>
    <row r="46" spans="1:13" s="19" customFormat="1" x14ac:dyDescent="0.25">
      <c r="A46" s="154">
        <v>36</v>
      </c>
      <c r="B46" s="127">
        <v>19021388</v>
      </c>
      <c r="C46" s="123" t="s">
        <v>1347</v>
      </c>
      <c r="D46" s="203">
        <v>36951</v>
      </c>
      <c r="E46" s="200">
        <v>82</v>
      </c>
      <c r="F46" s="200">
        <v>82</v>
      </c>
      <c r="G46" s="200">
        <v>82</v>
      </c>
      <c r="H46" s="155" t="str">
        <f t="shared" si="0"/>
        <v>Tốt</v>
      </c>
      <c r="I46" s="200">
        <v>82</v>
      </c>
      <c r="J46" s="16" t="str">
        <f t="shared" si="1"/>
        <v>Tốt</v>
      </c>
      <c r="K46" s="27"/>
      <c r="L46" s="28"/>
      <c r="M46" s="155"/>
    </row>
    <row r="47" spans="1:13" s="19" customFormat="1" x14ac:dyDescent="0.25">
      <c r="A47" s="151">
        <v>37</v>
      </c>
      <c r="B47" s="127">
        <v>19021387</v>
      </c>
      <c r="C47" s="123" t="s">
        <v>1347</v>
      </c>
      <c r="D47" s="203">
        <v>37202</v>
      </c>
      <c r="E47" s="200">
        <v>92</v>
      </c>
      <c r="F47" s="200">
        <v>92</v>
      </c>
      <c r="G47" s="200">
        <v>92</v>
      </c>
      <c r="H47" s="155" t="str">
        <f t="shared" si="0"/>
        <v>Xuất sắc</v>
      </c>
      <c r="I47" s="200">
        <v>92</v>
      </c>
      <c r="J47" s="16" t="str">
        <f t="shared" si="1"/>
        <v>Xuất sắc</v>
      </c>
      <c r="K47" s="27"/>
      <c r="L47" s="28"/>
      <c r="M47" s="155"/>
    </row>
    <row r="48" spans="1:13" s="19" customFormat="1" x14ac:dyDescent="0.25">
      <c r="A48" s="154">
        <v>38</v>
      </c>
      <c r="B48" s="127">
        <v>19021390</v>
      </c>
      <c r="C48" s="123" t="s">
        <v>1348</v>
      </c>
      <c r="D48" s="203">
        <v>36928</v>
      </c>
      <c r="E48" s="200">
        <v>82</v>
      </c>
      <c r="F48" s="200">
        <v>82</v>
      </c>
      <c r="G48" s="200">
        <v>82</v>
      </c>
      <c r="H48" s="155" t="str">
        <f t="shared" si="0"/>
        <v>Tốt</v>
      </c>
      <c r="I48" s="200">
        <v>82</v>
      </c>
      <c r="J48" s="16" t="str">
        <f t="shared" si="1"/>
        <v>Tốt</v>
      </c>
      <c r="K48" s="27"/>
      <c r="L48" s="28"/>
      <c r="M48" s="155"/>
    </row>
    <row r="49" spans="1:13" s="19" customFormat="1" x14ac:dyDescent="0.25">
      <c r="A49" s="151">
        <v>39</v>
      </c>
      <c r="B49" s="127">
        <v>19021389</v>
      </c>
      <c r="C49" s="123" t="s">
        <v>1349</v>
      </c>
      <c r="D49" s="203">
        <v>36650</v>
      </c>
      <c r="E49" s="200">
        <v>80</v>
      </c>
      <c r="F49" s="200">
        <v>80</v>
      </c>
      <c r="G49" s="200">
        <v>80</v>
      </c>
      <c r="H49" s="155" t="str">
        <f t="shared" si="0"/>
        <v>Tốt</v>
      </c>
      <c r="I49" s="200">
        <v>80</v>
      </c>
      <c r="J49" s="16" t="str">
        <f t="shared" si="1"/>
        <v>Tốt</v>
      </c>
      <c r="K49" s="154"/>
      <c r="L49" s="6"/>
      <c r="M49" s="155"/>
    </row>
    <row r="50" spans="1:13" s="19" customFormat="1" x14ac:dyDescent="0.25">
      <c r="A50" s="154">
        <v>40</v>
      </c>
      <c r="B50" s="127">
        <v>19021393</v>
      </c>
      <c r="C50" s="123" t="s">
        <v>1350</v>
      </c>
      <c r="D50" s="203">
        <v>37168</v>
      </c>
      <c r="E50" s="200">
        <v>77</v>
      </c>
      <c r="F50" s="200">
        <v>77</v>
      </c>
      <c r="G50" s="200">
        <v>77</v>
      </c>
      <c r="H50" s="155" t="str">
        <f t="shared" si="0"/>
        <v>Khá</v>
      </c>
      <c r="I50" s="200">
        <v>77</v>
      </c>
      <c r="J50" s="16" t="str">
        <f t="shared" si="1"/>
        <v>Khá</v>
      </c>
      <c r="K50" s="27"/>
      <c r="L50" s="28"/>
      <c r="M50" s="155"/>
    </row>
    <row r="51" spans="1:13" s="19" customFormat="1" x14ac:dyDescent="0.25">
      <c r="A51" s="151">
        <v>41</v>
      </c>
      <c r="B51" s="127">
        <v>19021394</v>
      </c>
      <c r="C51" s="123" t="s">
        <v>1351</v>
      </c>
      <c r="D51" s="203">
        <v>36940</v>
      </c>
      <c r="E51" s="201">
        <v>78</v>
      </c>
      <c r="F51" s="201">
        <v>78</v>
      </c>
      <c r="G51" s="201">
        <v>78</v>
      </c>
      <c r="H51" s="155" t="str">
        <f t="shared" si="0"/>
        <v>Khá</v>
      </c>
      <c r="I51" s="201">
        <v>78</v>
      </c>
      <c r="J51" s="16" t="str">
        <f t="shared" si="1"/>
        <v>Khá</v>
      </c>
      <c r="K51" s="27"/>
      <c r="L51" s="28"/>
      <c r="M51" s="155"/>
    </row>
    <row r="52" spans="1:13" x14ac:dyDescent="0.25">
      <c r="A52" s="154">
        <v>42</v>
      </c>
      <c r="B52" s="127">
        <v>19021397</v>
      </c>
      <c r="C52" s="123" t="s">
        <v>1352</v>
      </c>
      <c r="D52" s="203">
        <v>36972</v>
      </c>
      <c r="E52" s="199">
        <v>82</v>
      </c>
      <c r="F52" s="199">
        <v>82</v>
      </c>
      <c r="G52" s="199">
        <v>82</v>
      </c>
      <c r="H52" s="155" t="str">
        <f t="shared" si="0"/>
        <v>Tốt</v>
      </c>
      <c r="I52" s="199">
        <v>82</v>
      </c>
      <c r="J52" s="16" t="str">
        <f t="shared" si="1"/>
        <v>Tốt</v>
      </c>
      <c r="K52" s="151"/>
      <c r="L52" s="6"/>
      <c r="M52" s="155"/>
    </row>
    <row r="53" spans="1:13" ht="20.25" customHeight="1" x14ac:dyDescent="0.25">
      <c r="A53" s="39" t="s">
        <v>1268</v>
      </c>
    </row>
  </sheetData>
  <mergeCells count="19">
    <mergeCell ref="A1:J1"/>
    <mergeCell ref="A2:J2"/>
    <mergeCell ref="A3:J3"/>
    <mergeCell ref="A4:J4"/>
    <mergeCell ref="A5:D5"/>
    <mergeCell ref="A8:L8"/>
    <mergeCell ref="A9:A10"/>
    <mergeCell ref="B9:B10"/>
    <mergeCell ref="A6:D6"/>
    <mergeCell ref="E6:H6"/>
    <mergeCell ref="I9:J9"/>
    <mergeCell ref="K9:K10"/>
    <mergeCell ref="L9:L10"/>
    <mergeCell ref="M9:M10"/>
    <mergeCell ref="C9:C10"/>
    <mergeCell ref="D9:D10"/>
    <mergeCell ref="E9:E10"/>
    <mergeCell ref="F9:F10"/>
    <mergeCell ref="G9:H9"/>
  </mergeCells>
  <pageMargins left="0.33" right="0.27" top="0.33" bottom="0.27" header="0.17" footer="0.17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61"/>
  <sheetViews>
    <sheetView topLeftCell="A40" workbookViewId="0">
      <selection activeCell="E63" sqref="E63"/>
    </sheetView>
  </sheetViews>
  <sheetFormatPr defaultColWidth="9.140625" defaultRowHeight="15" x14ac:dyDescent="0.25"/>
  <cols>
    <col min="1" max="1" width="5" style="11" customWidth="1"/>
    <col min="2" max="2" width="11.28515625" style="18" customWidth="1"/>
    <col min="3" max="3" width="21.85546875" style="10" customWidth="1"/>
    <col min="4" max="4" width="13.85546875" style="17" customWidth="1"/>
    <col min="5" max="5" width="11" style="11" customWidth="1"/>
    <col min="6" max="6" width="11.5703125" style="11" customWidth="1"/>
    <col min="7" max="7" width="6.85546875" style="11" customWidth="1"/>
    <col min="8" max="8" width="10.7109375" style="10" customWidth="1"/>
    <col min="9" max="9" width="8.7109375" style="11" customWidth="1"/>
    <col min="10" max="10" width="13.1406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x14ac:dyDescent="0.25">
      <c r="A7" s="117"/>
      <c r="B7" s="113"/>
      <c r="C7" s="46"/>
      <c r="D7" s="20"/>
      <c r="E7" s="82"/>
      <c r="F7" s="82"/>
      <c r="G7" s="47"/>
    </row>
    <row r="8" spans="1:13" ht="29.25" customHeight="1" x14ac:dyDescent="0.25">
      <c r="A8" s="419" t="s">
        <v>2323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8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ht="29.25" customHeigh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15" customFormat="1" x14ac:dyDescent="0.25">
      <c r="A12" s="5">
        <v>1</v>
      </c>
      <c r="B12" s="126">
        <v>19021211</v>
      </c>
      <c r="C12" s="126" t="s">
        <v>1353</v>
      </c>
      <c r="D12" s="209">
        <v>37186</v>
      </c>
      <c r="E12" s="179">
        <v>80</v>
      </c>
      <c r="F12" s="179">
        <v>80</v>
      </c>
      <c r="G12" s="179">
        <v>80</v>
      </c>
      <c r="H12" s="15" t="str">
        <f>IF(G12&gt;=90,"Xuất sắc",IF(G12&gt;=80,"Tốt", IF(G12&gt;=65,"Khá",IF(G12&gt;=50,"Trung bình", IF(G12&gt;=35, "Yếu", "Kém")))))</f>
        <v>Tốt</v>
      </c>
      <c r="I12" s="179">
        <v>80</v>
      </c>
      <c r="J12" s="16" t="str">
        <f>IF(I12&gt;=90,"Xuất sắc",IF(I12&gt;=80,"Tốt", IF(I12&gt;=65,"Khá",IF(I12&gt;=50,"Trung bình", IF(I12&gt;=35, "Yếu", "Kém")))))</f>
        <v>Tốt</v>
      </c>
      <c r="K12" s="27"/>
      <c r="L12" s="180"/>
      <c r="M12" s="15"/>
    </row>
    <row r="13" spans="1:13" x14ac:dyDescent="0.25">
      <c r="A13" s="14">
        <v>2</v>
      </c>
      <c r="B13" s="126">
        <v>19021210</v>
      </c>
      <c r="C13" s="126" t="s">
        <v>1354</v>
      </c>
      <c r="D13" s="209">
        <v>37126</v>
      </c>
      <c r="E13" s="179">
        <v>77</v>
      </c>
      <c r="F13" s="179">
        <v>77</v>
      </c>
      <c r="G13" s="179">
        <v>77</v>
      </c>
      <c r="H13" s="15" t="str">
        <f>IF(G13&gt;=90,"Xuất sắc",IF(G13&gt;=80,"Tốt", IF(G13&gt;=65,"Khá",IF(G13&gt;=50,"Trung bình", IF(G13&gt;=35, "Yếu", "Kém")))))</f>
        <v>Khá</v>
      </c>
      <c r="I13" s="179">
        <v>77</v>
      </c>
      <c r="J13" s="16" t="str">
        <f>IF(I13&gt;=90,"Xuất sắc",IF(I13&gt;=80,"Tốt", IF(I13&gt;=65,"Khá",IF(I13&gt;=50,"Trung bình", IF(I13&gt;=35, "Yếu", "Kém")))))</f>
        <v>Khá</v>
      </c>
      <c r="K13" s="5"/>
      <c r="L13" s="181"/>
      <c r="M13" s="15"/>
    </row>
    <row r="14" spans="1:13" s="115" customFormat="1" x14ac:dyDescent="0.25">
      <c r="A14" s="151">
        <v>3</v>
      </c>
      <c r="B14" s="126">
        <v>19021216</v>
      </c>
      <c r="C14" s="126" t="s">
        <v>1355</v>
      </c>
      <c r="D14" s="209">
        <v>37212</v>
      </c>
      <c r="E14" s="179">
        <v>80</v>
      </c>
      <c r="F14" s="179">
        <v>80</v>
      </c>
      <c r="G14" s="179">
        <v>80</v>
      </c>
      <c r="H14" s="15" t="str">
        <f t="shared" ref="H14:H59" si="0">IF(G14&gt;=90,"Xuất sắc",IF(G14&gt;=80,"Tốt", IF(G14&gt;=65,"Khá",IF(G14&gt;=50,"Trung bình", IF(G14&gt;=35, "Yếu", "Kém")))))</f>
        <v>Tốt</v>
      </c>
      <c r="I14" s="179">
        <v>80</v>
      </c>
      <c r="J14" s="16" t="str">
        <f t="shared" ref="J14:J59" si="1">IF(I14&gt;=90,"Xuất sắc",IF(I14&gt;=80,"Tốt", IF(I14&gt;=65,"Khá",IF(I14&gt;=50,"Trung bình", IF(I14&gt;=35, "Yếu", "Kém")))))</f>
        <v>Tốt</v>
      </c>
      <c r="K14" s="27"/>
      <c r="L14" s="180"/>
      <c r="M14" s="15"/>
    </row>
    <row r="15" spans="1:13" s="115" customFormat="1" x14ac:dyDescent="0.25">
      <c r="A15" s="154">
        <v>4</v>
      </c>
      <c r="B15" s="126">
        <v>19021207</v>
      </c>
      <c r="C15" s="126" t="s">
        <v>1356</v>
      </c>
      <c r="D15" s="209">
        <v>37160</v>
      </c>
      <c r="E15" s="179">
        <v>77</v>
      </c>
      <c r="F15" s="179">
        <v>77</v>
      </c>
      <c r="G15" s="179">
        <v>77</v>
      </c>
      <c r="H15" s="15" t="str">
        <f t="shared" si="0"/>
        <v>Khá</v>
      </c>
      <c r="I15" s="179">
        <v>77</v>
      </c>
      <c r="J15" s="16" t="str">
        <f t="shared" si="1"/>
        <v>Khá</v>
      </c>
      <c r="K15" s="29"/>
      <c r="L15" s="180"/>
      <c r="M15" s="15"/>
    </row>
    <row r="16" spans="1:13" s="115" customFormat="1" x14ac:dyDescent="0.25">
      <c r="A16" s="151">
        <v>5</v>
      </c>
      <c r="B16" s="126">
        <v>19021218</v>
      </c>
      <c r="C16" s="126" t="s">
        <v>1357</v>
      </c>
      <c r="D16" s="209">
        <v>37030</v>
      </c>
      <c r="E16" s="179">
        <v>80</v>
      </c>
      <c r="F16" s="179">
        <v>80</v>
      </c>
      <c r="G16" s="179">
        <v>80</v>
      </c>
      <c r="H16" s="15" t="str">
        <f t="shared" si="0"/>
        <v>Tốt</v>
      </c>
      <c r="I16" s="179">
        <v>80</v>
      </c>
      <c r="J16" s="16" t="str">
        <f t="shared" si="1"/>
        <v>Tốt</v>
      </c>
      <c r="K16" s="27"/>
      <c r="L16" s="180"/>
      <c r="M16" s="15"/>
    </row>
    <row r="17" spans="1:13" s="115" customFormat="1" x14ac:dyDescent="0.25">
      <c r="A17" s="154">
        <v>6</v>
      </c>
      <c r="B17" s="126">
        <v>19021219</v>
      </c>
      <c r="C17" s="126" t="s">
        <v>1358</v>
      </c>
      <c r="D17" s="209">
        <v>37091</v>
      </c>
      <c r="E17" s="179">
        <v>90</v>
      </c>
      <c r="F17" s="179">
        <v>90</v>
      </c>
      <c r="G17" s="179">
        <v>90</v>
      </c>
      <c r="H17" s="15" t="str">
        <f t="shared" si="0"/>
        <v>Xuất sắc</v>
      </c>
      <c r="I17" s="179">
        <v>90</v>
      </c>
      <c r="J17" s="16" t="str">
        <f t="shared" si="1"/>
        <v>Xuất sắc</v>
      </c>
      <c r="K17" s="27"/>
      <c r="L17" s="180"/>
      <c r="M17" s="15"/>
    </row>
    <row r="18" spans="1:13" s="115" customFormat="1" x14ac:dyDescent="0.25">
      <c r="A18" s="151">
        <v>7</v>
      </c>
      <c r="B18" s="126">
        <v>19021225</v>
      </c>
      <c r="C18" s="126" t="s">
        <v>1359</v>
      </c>
      <c r="D18" s="209">
        <v>37189</v>
      </c>
      <c r="E18" s="179">
        <v>77</v>
      </c>
      <c r="F18" s="179">
        <v>77</v>
      </c>
      <c r="G18" s="179">
        <v>77</v>
      </c>
      <c r="H18" s="15" t="str">
        <f t="shared" si="0"/>
        <v>Khá</v>
      </c>
      <c r="I18" s="179">
        <v>77</v>
      </c>
      <c r="J18" s="16" t="str">
        <f t="shared" si="1"/>
        <v>Khá</v>
      </c>
      <c r="K18" s="27"/>
      <c r="L18" s="180"/>
      <c r="M18" s="15"/>
    </row>
    <row r="19" spans="1:13" s="115" customFormat="1" x14ac:dyDescent="0.25">
      <c r="A19" s="154">
        <v>8</v>
      </c>
      <c r="B19" s="126">
        <v>19021224</v>
      </c>
      <c r="C19" s="126" t="s">
        <v>1360</v>
      </c>
      <c r="D19" s="209">
        <v>37255</v>
      </c>
      <c r="E19" s="179">
        <v>80</v>
      </c>
      <c r="F19" s="179">
        <v>80</v>
      </c>
      <c r="G19" s="179">
        <v>80</v>
      </c>
      <c r="H19" s="15" t="str">
        <f t="shared" si="0"/>
        <v>Tốt</v>
      </c>
      <c r="I19" s="179">
        <v>80</v>
      </c>
      <c r="J19" s="16" t="str">
        <f t="shared" si="1"/>
        <v>Tốt</v>
      </c>
      <c r="K19" s="27"/>
      <c r="L19" s="180"/>
      <c r="M19" s="15"/>
    </row>
    <row r="20" spans="1:13" s="115" customFormat="1" x14ac:dyDescent="0.25">
      <c r="A20" s="151">
        <v>9</v>
      </c>
      <c r="B20" s="126">
        <v>19021226</v>
      </c>
      <c r="C20" s="126" t="s">
        <v>1361</v>
      </c>
      <c r="D20" s="209">
        <v>37123</v>
      </c>
      <c r="E20" s="179">
        <v>90</v>
      </c>
      <c r="F20" s="179">
        <v>90</v>
      </c>
      <c r="G20" s="179">
        <v>90</v>
      </c>
      <c r="H20" s="15" t="str">
        <f t="shared" si="0"/>
        <v>Xuất sắc</v>
      </c>
      <c r="I20" s="179">
        <v>90</v>
      </c>
      <c r="J20" s="16" t="str">
        <f t="shared" si="1"/>
        <v>Xuất sắc</v>
      </c>
      <c r="K20" s="27"/>
      <c r="L20" s="180"/>
      <c r="M20" s="15"/>
    </row>
    <row r="21" spans="1:13" s="115" customFormat="1" x14ac:dyDescent="0.25">
      <c r="A21" s="154">
        <v>10</v>
      </c>
      <c r="B21" s="126">
        <v>19021227</v>
      </c>
      <c r="C21" s="126" t="s">
        <v>1362</v>
      </c>
      <c r="D21" s="209">
        <v>37221</v>
      </c>
      <c r="E21" s="179">
        <v>77</v>
      </c>
      <c r="F21" s="179">
        <v>77</v>
      </c>
      <c r="G21" s="179">
        <v>77</v>
      </c>
      <c r="H21" s="15" t="str">
        <f t="shared" si="0"/>
        <v>Khá</v>
      </c>
      <c r="I21" s="179">
        <v>77</v>
      </c>
      <c r="J21" s="16" t="str">
        <f t="shared" si="1"/>
        <v>Khá</v>
      </c>
      <c r="K21" s="14"/>
      <c r="L21" s="180"/>
      <c r="M21" s="15"/>
    </row>
    <row r="22" spans="1:13" s="115" customFormat="1" x14ac:dyDescent="0.25">
      <c r="A22" s="151">
        <v>11</v>
      </c>
      <c r="B22" s="126">
        <v>19021229</v>
      </c>
      <c r="C22" s="126" t="s">
        <v>1363</v>
      </c>
      <c r="D22" s="209">
        <v>36910</v>
      </c>
      <c r="E22" s="179">
        <v>80</v>
      </c>
      <c r="F22" s="179">
        <v>80</v>
      </c>
      <c r="G22" s="179">
        <v>80</v>
      </c>
      <c r="H22" s="15" t="str">
        <f t="shared" si="0"/>
        <v>Tốt</v>
      </c>
      <c r="I22" s="179">
        <v>80</v>
      </c>
      <c r="J22" s="16" t="str">
        <f t="shared" si="1"/>
        <v>Tốt</v>
      </c>
      <c r="K22" s="14"/>
      <c r="L22" s="180"/>
      <c r="M22" s="15"/>
    </row>
    <row r="23" spans="1:13" s="115" customFormat="1" x14ac:dyDescent="0.25">
      <c r="A23" s="154">
        <v>12</v>
      </c>
      <c r="B23" s="126">
        <v>19021230</v>
      </c>
      <c r="C23" s="126" t="s">
        <v>1364</v>
      </c>
      <c r="D23" s="209">
        <v>37160</v>
      </c>
      <c r="E23" s="179">
        <v>92</v>
      </c>
      <c r="F23" s="179">
        <v>92</v>
      </c>
      <c r="G23" s="179">
        <v>92</v>
      </c>
      <c r="H23" s="15" t="str">
        <f t="shared" si="0"/>
        <v>Xuất sắc</v>
      </c>
      <c r="I23" s="179">
        <v>92</v>
      </c>
      <c r="J23" s="16" t="str">
        <f t="shared" si="1"/>
        <v>Xuất sắc</v>
      </c>
      <c r="K23" s="27"/>
      <c r="L23" s="180"/>
      <c r="M23" s="15"/>
    </row>
    <row r="24" spans="1:13" s="115" customFormat="1" x14ac:dyDescent="0.25">
      <c r="A24" s="151">
        <v>13</v>
      </c>
      <c r="B24" s="126">
        <v>19021241</v>
      </c>
      <c r="C24" s="126" t="s">
        <v>1365</v>
      </c>
      <c r="D24" s="209">
        <v>37165</v>
      </c>
      <c r="E24" s="179">
        <v>80</v>
      </c>
      <c r="F24" s="179">
        <v>80</v>
      </c>
      <c r="G24" s="179">
        <v>80</v>
      </c>
      <c r="H24" s="15" t="str">
        <f t="shared" si="0"/>
        <v>Tốt</v>
      </c>
      <c r="I24" s="179">
        <v>80</v>
      </c>
      <c r="J24" s="16" t="str">
        <f t="shared" si="1"/>
        <v>Tốt</v>
      </c>
      <c r="K24" s="27"/>
      <c r="L24" s="180"/>
      <c r="M24" s="15"/>
    </row>
    <row r="25" spans="1:13" s="115" customFormat="1" x14ac:dyDescent="0.25">
      <c r="A25" s="154">
        <v>14</v>
      </c>
      <c r="B25" s="126">
        <v>19021245</v>
      </c>
      <c r="C25" s="126" t="s">
        <v>1366</v>
      </c>
      <c r="D25" s="209">
        <v>36893</v>
      </c>
      <c r="E25" s="179">
        <v>77</v>
      </c>
      <c r="F25" s="179">
        <v>77</v>
      </c>
      <c r="G25" s="179">
        <v>77</v>
      </c>
      <c r="H25" s="15" t="str">
        <f t="shared" si="0"/>
        <v>Khá</v>
      </c>
      <c r="I25" s="179">
        <v>77</v>
      </c>
      <c r="J25" s="16" t="str">
        <f t="shared" si="1"/>
        <v>Khá</v>
      </c>
      <c r="K25" s="27"/>
      <c r="L25" s="180"/>
      <c r="M25" s="15"/>
    </row>
    <row r="26" spans="1:13" s="115" customFormat="1" x14ac:dyDescent="0.25">
      <c r="A26" s="151">
        <v>15</v>
      </c>
      <c r="B26" s="126">
        <v>19021252</v>
      </c>
      <c r="C26" s="126" t="s">
        <v>1367</v>
      </c>
      <c r="D26" s="209">
        <v>37228</v>
      </c>
      <c r="E26" s="179">
        <v>90</v>
      </c>
      <c r="F26" s="179">
        <v>90</v>
      </c>
      <c r="G26" s="179">
        <v>90</v>
      </c>
      <c r="H26" s="15" t="str">
        <f t="shared" si="0"/>
        <v>Xuất sắc</v>
      </c>
      <c r="I26" s="179">
        <v>90</v>
      </c>
      <c r="J26" s="16" t="str">
        <f t="shared" si="1"/>
        <v>Xuất sắc</v>
      </c>
      <c r="K26" s="27"/>
      <c r="L26" s="180"/>
      <c r="M26" s="15"/>
    </row>
    <row r="27" spans="1:13" s="115" customFormat="1" x14ac:dyDescent="0.25">
      <c r="A27" s="154">
        <v>16</v>
      </c>
      <c r="B27" s="126">
        <v>19021238</v>
      </c>
      <c r="C27" s="126" t="s">
        <v>1368</v>
      </c>
      <c r="D27" s="209">
        <v>37197</v>
      </c>
      <c r="E27" s="179">
        <v>90</v>
      </c>
      <c r="F27" s="179">
        <v>90</v>
      </c>
      <c r="G27" s="179">
        <v>90</v>
      </c>
      <c r="H27" s="15" t="str">
        <f t="shared" si="0"/>
        <v>Xuất sắc</v>
      </c>
      <c r="I27" s="179">
        <v>90</v>
      </c>
      <c r="J27" s="16" t="str">
        <f t="shared" si="1"/>
        <v>Xuất sắc</v>
      </c>
      <c r="K27" s="14"/>
      <c r="L27" s="180"/>
      <c r="M27" s="15"/>
    </row>
    <row r="28" spans="1:13" s="115" customFormat="1" x14ac:dyDescent="0.25">
      <c r="A28" s="151">
        <v>17</v>
      </c>
      <c r="B28" s="126">
        <v>19021240</v>
      </c>
      <c r="C28" s="126" t="s">
        <v>91</v>
      </c>
      <c r="D28" s="209">
        <v>37140</v>
      </c>
      <c r="E28" s="179">
        <v>92</v>
      </c>
      <c r="F28" s="179">
        <v>92</v>
      </c>
      <c r="G28" s="179">
        <v>92</v>
      </c>
      <c r="H28" s="15" t="str">
        <f t="shared" si="0"/>
        <v>Xuất sắc</v>
      </c>
      <c r="I28" s="179">
        <v>92</v>
      </c>
      <c r="J28" s="16" t="str">
        <f t="shared" si="1"/>
        <v>Xuất sắc</v>
      </c>
      <c r="K28" s="14"/>
      <c r="L28" s="180"/>
      <c r="M28" s="15"/>
    </row>
    <row r="29" spans="1:13" s="115" customFormat="1" x14ac:dyDescent="0.25">
      <c r="A29" s="154">
        <v>18</v>
      </c>
      <c r="B29" s="126">
        <v>19020061</v>
      </c>
      <c r="C29" s="126" t="s">
        <v>1369</v>
      </c>
      <c r="D29" s="209">
        <v>37110</v>
      </c>
      <c r="E29" s="179">
        <v>90</v>
      </c>
      <c r="F29" s="179">
        <v>90</v>
      </c>
      <c r="G29" s="179">
        <v>90</v>
      </c>
      <c r="H29" s="15" t="str">
        <f t="shared" si="0"/>
        <v>Xuất sắc</v>
      </c>
      <c r="I29" s="179">
        <v>90</v>
      </c>
      <c r="J29" s="16" t="str">
        <f t="shared" si="1"/>
        <v>Xuất sắc</v>
      </c>
      <c r="K29" s="27"/>
      <c r="L29" s="180"/>
      <c r="M29" s="15"/>
    </row>
    <row r="30" spans="1:13" s="115" customFormat="1" x14ac:dyDescent="0.25">
      <c r="A30" s="151">
        <v>19</v>
      </c>
      <c r="B30" s="126">
        <v>19021262</v>
      </c>
      <c r="C30" s="126" t="s">
        <v>128</v>
      </c>
      <c r="D30" s="209">
        <v>36986</v>
      </c>
      <c r="E30" s="179">
        <v>80</v>
      </c>
      <c r="F30" s="179">
        <v>80</v>
      </c>
      <c r="G30" s="179">
        <v>80</v>
      </c>
      <c r="H30" s="15" t="str">
        <f t="shared" si="0"/>
        <v>Tốt</v>
      </c>
      <c r="I30" s="179">
        <v>80</v>
      </c>
      <c r="J30" s="16" t="str">
        <f t="shared" si="1"/>
        <v>Tốt</v>
      </c>
      <c r="K30" s="27"/>
      <c r="L30" s="181"/>
      <c r="M30" s="15"/>
    </row>
    <row r="31" spans="1:13" s="115" customFormat="1" x14ac:dyDescent="0.25">
      <c r="A31" s="154">
        <v>20</v>
      </c>
      <c r="B31" s="126">
        <v>19021264</v>
      </c>
      <c r="C31" s="126" t="s">
        <v>1370</v>
      </c>
      <c r="D31" s="209">
        <v>37037</v>
      </c>
      <c r="E31" s="179">
        <v>90</v>
      </c>
      <c r="F31" s="179">
        <v>90</v>
      </c>
      <c r="G31" s="179">
        <v>90</v>
      </c>
      <c r="H31" s="15" t="str">
        <f t="shared" si="0"/>
        <v>Xuất sắc</v>
      </c>
      <c r="I31" s="179">
        <v>90</v>
      </c>
      <c r="J31" s="16" t="str">
        <f t="shared" si="1"/>
        <v>Xuất sắc</v>
      </c>
      <c r="K31" s="27"/>
      <c r="L31" s="180"/>
      <c r="M31" s="15"/>
    </row>
    <row r="32" spans="1:13" s="115" customFormat="1" x14ac:dyDescent="0.25">
      <c r="A32" s="151">
        <v>21</v>
      </c>
      <c r="B32" s="126">
        <v>19021274</v>
      </c>
      <c r="C32" s="126" t="s">
        <v>1371</v>
      </c>
      <c r="D32" s="209">
        <v>36922</v>
      </c>
      <c r="E32" s="179">
        <v>90</v>
      </c>
      <c r="F32" s="179">
        <v>90</v>
      </c>
      <c r="G32" s="179">
        <v>90</v>
      </c>
      <c r="H32" s="15" t="str">
        <f t="shared" si="0"/>
        <v>Xuất sắc</v>
      </c>
      <c r="I32" s="179">
        <v>90</v>
      </c>
      <c r="J32" s="16" t="str">
        <f t="shared" si="1"/>
        <v>Xuất sắc</v>
      </c>
      <c r="K32" s="27"/>
      <c r="L32" s="180"/>
      <c r="M32" s="15"/>
    </row>
    <row r="33" spans="1:13" s="115" customFormat="1" x14ac:dyDescent="0.25">
      <c r="A33" s="154">
        <v>22</v>
      </c>
      <c r="B33" s="126">
        <v>19021270</v>
      </c>
      <c r="C33" s="126" t="s">
        <v>122</v>
      </c>
      <c r="D33" s="209">
        <v>36901</v>
      </c>
      <c r="E33" s="179">
        <v>94</v>
      </c>
      <c r="F33" s="179">
        <v>94</v>
      </c>
      <c r="G33" s="179">
        <v>94</v>
      </c>
      <c r="H33" s="15" t="str">
        <f t="shared" si="0"/>
        <v>Xuất sắc</v>
      </c>
      <c r="I33" s="179">
        <v>94</v>
      </c>
      <c r="J33" s="16" t="str">
        <f t="shared" si="1"/>
        <v>Xuất sắc</v>
      </c>
      <c r="K33" s="27"/>
      <c r="L33" s="180"/>
      <c r="M33" s="15"/>
    </row>
    <row r="34" spans="1:13" s="115" customFormat="1" x14ac:dyDescent="0.25">
      <c r="A34" s="151">
        <v>23</v>
      </c>
      <c r="B34" s="126">
        <v>19021273</v>
      </c>
      <c r="C34" s="126" t="s">
        <v>122</v>
      </c>
      <c r="D34" s="209">
        <v>37182</v>
      </c>
      <c r="E34" s="179">
        <v>80</v>
      </c>
      <c r="F34" s="179">
        <v>80</v>
      </c>
      <c r="G34" s="179">
        <v>80</v>
      </c>
      <c r="H34" s="15" t="str">
        <f t="shared" si="0"/>
        <v>Tốt</v>
      </c>
      <c r="I34" s="179">
        <v>80</v>
      </c>
      <c r="J34" s="16" t="str">
        <f t="shared" si="1"/>
        <v>Tốt</v>
      </c>
      <c r="K34" s="14"/>
      <c r="L34" s="180"/>
      <c r="M34" s="15"/>
    </row>
    <row r="35" spans="1:13" s="115" customFormat="1" x14ac:dyDescent="0.25">
      <c r="A35" s="154">
        <v>24</v>
      </c>
      <c r="B35" s="126">
        <v>19021272</v>
      </c>
      <c r="C35" s="126" t="s">
        <v>18</v>
      </c>
      <c r="D35" s="209">
        <v>37148</v>
      </c>
      <c r="E35" s="179">
        <v>72</v>
      </c>
      <c r="F35" s="179">
        <v>72</v>
      </c>
      <c r="G35" s="179">
        <v>72</v>
      </c>
      <c r="H35" s="15" t="str">
        <f t="shared" si="0"/>
        <v>Khá</v>
      </c>
      <c r="I35" s="179">
        <v>72</v>
      </c>
      <c r="J35" s="16" t="str">
        <f t="shared" si="1"/>
        <v>Khá</v>
      </c>
      <c r="K35" s="27"/>
      <c r="L35" s="180"/>
      <c r="M35" s="15"/>
    </row>
    <row r="36" spans="1:13" s="115" customFormat="1" x14ac:dyDescent="0.25">
      <c r="A36" s="151">
        <v>25</v>
      </c>
      <c r="B36" s="126">
        <v>19021281</v>
      </c>
      <c r="C36" s="126" t="s">
        <v>1372</v>
      </c>
      <c r="D36" s="209">
        <v>37180</v>
      </c>
      <c r="E36" s="179">
        <v>90</v>
      </c>
      <c r="F36" s="179">
        <v>90</v>
      </c>
      <c r="G36" s="179">
        <v>90</v>
      </c>
      <c r="H36" s="15" t="str">
        <f t="shared" si="0"/>
        <v>Xuất sắc</v>
      </c>
      <c r="I36" s="179">
        <v>90</v>
      </c>
      <c r="J36" s="16" t="str">
        <f t="shared" si="1"/>
        <v>Xuất sắc</v>
      </c>
      <c r="K36" s="27"/>
      <c r="L36" s="180"/>
      <c r="M36" s="15"/>
    </row>
    <row r="37" spans="1:13" s="115" customFormat="1" x14ac:dyDescent="0.25">
      <c r="A37" s="154">
        <v>26</v>
      </c>
      <c r="B37" s="126">
        <v>19021282</v>
      </c>
      <c r="C37" s="126" t="s">
        <v>1373</v>
      </c>
      <c r="D37" s="209">
        <v>37212</v>
      </c>
      <c r="E37" s="179">
        <v>92</v>
      </c>
      <c r="F37" s="179">
        <v>92</v>
      </c>
      <c r="G37" s="179">
        <v>92</v>
      </c>
      <c r="H37" s="15" t="str">
        <f t="shared" si="0"/>
        <v>Xuất sắc</v>
      </c>
      <c r="I37" s="179">
        <v>92</v>
      </c>
      <c r="J37" s="16" t="str">
        <f t="shared" si="1"/>
        <v>Xuất sắc</v>
      </c>
      <c r="K37" s="27"/>
      <c r="L37" s="180"/>
      <c r="M37" s="15"/>
    </row>
    <row r="38" spans="1:13" s="115" customFormat="1" x14ac:dyDescent="0.25">
      <c r="A38" s="151">
        <v>27</v>
      </c>
      <c r="B38" s="126">
        <v>19021300</v>
      </c>
      <c r="C38" s="126" t="s">
        <v>832</v>
      </c>
      <c r="D38" s="209">
        <v>36994</v>
      </c>
      <c r="E38" s="179">
        <v>80</v>
      </c>
      <c r="F38" s="179">
        <v>80</v>
      </c>
      <c r="G38" s="179">
        <v>80</v>
      </c>
      <c r="H38" s="15" t="str">
        <f t="shared" si="0"/>
        <v>Tốt</v>
      </c>
      <c r="I38" s="179">
        <v>80</v>
      </c>
      <c r="J38" s="16" t="str">
        <f t="shared" si="1"/>
        <v>Tốt</v>
      </c>
      <c r="K38" s="14"/>
      <c r="L38" s="180"/>
      <c r="M38" s="15"/>
    </row>
    <row r="39" spans="1:13" s="115" customFormat="1" x14ac:dyDescent="0.25">
      <c r="A39" s="154">
        <v>28</v>
      </c>
      <c r="B39" s="126">
        <v>19021298</v>
      </c>
      <c r="C39" s="126" t="s">
        <v>129</v>
      </c>
      <c r="D39" s="209">
        <v>36943</v>
      </c>
      <c r="E39" s="179">
        <v>80</v>
      </c>
      <c r="F39" s="179">
        <v>80</v>
      </c>
      <c r="G39" s="179">
        <v>80</v>
      </c>
      <c r="H39" s="15" t="str">
        <f t="shared" si="0"/>
        <v>Tốt</v>
      </c>
      <c r="I39" s="179">
        <v>80</v>
      </c>
      <c r="J39" s="16" t="str">
        <f t="shared" si="1"/>
        <v>Tốt</v>
      </c>
      <c r="K39" s="14"/>
      <c r="L39" s="180"/>
      <c r="M39" s="15"/>
    </row>
    <row r="40" spans="1:13" s="115" customFormat="1" x14ac:dyDescent="0.25">
      <c r="A40" s="151">
        <v>29</v>
      </c>
      <c r="B40" s="126">
        <v>19021311</v>
      </c>
      <c r="C40" s="126" t="s">
        <v>1374</v>
      </c>
      <c r="D40" s="209">
        <v>37088</v>
      </c>
      <c r="E40" s="179">
        <v>80</v>
      </c>
      <c r="F40" s="179">
        <v>80</v>
      </c>
      <c r="G40" s="179">
        <v>80</v>
      </c>
      <c r="H40" s="15" t="str">
        <f t="shared" si="0"/>
        <v>Tốt</v>
      </c>
      <c r="I40" s="179">
        <v>80</v>
      </c>
      <c r="J40" s="16" t="str">
        <f t="shared" si="1"/>
        <v>Tốt</v>
      </c>
      <c r="K40" s="27"/>
      <c r="L40" s="180"/>
      <c r="M40" s="15"/>
    </row>
    <row r="41" spans="1:13" s="115" customFormat="1" x14ac:dyDescent="0.25">
      <c r="A41" s="154">
        <v>30</v>
      </c>
      <c r="B41" s="126">
        <v>19021313</v>
      </c>
      <c r="C41" s="126" t="s">
        <v>758</v>
      </c>
      <c r="D41" s="209">
        <v>37136</v>
      </c>
      <c r="E41" s="179">
        <v>77</v>
      </c>
      <c r="F41" s="179">
        <v>77</v>
      </c>
      <c r="G41" s="179">
        <v>77</v>
      </c>
      <c r="H41" s="15" t="str">
        <f t="shared" si="0"/>
        <v>Khá</v>
      </c>
      <c r="I41" s="179">
        <v>77</v>
      </c>
      <c r="J41" s="16" t="str">
        <f t="shared" si="1"/>
        <v>Khá</v>
      </c>
      <c r="K41" s="27"/>
      <c r="L41" s="180"/>
      <c r="M41" s="15"/>
    </row>
    <row r="42" spans="1:13" s="115" customFormat="1" x14ac:dyDescent="0.25">
      <c r="A42" s="151">
        <v>31</v>
      </c>
      <c r="B42" s="126">
        <v>19021323</v>
      </c>
      <c r="C42" s="126" t="s">
        <v>1375</v>
      </c>
      <c r="D42" s="209">
        <v>36935</v>
      </c>
      <c r="E42" s="179">
        <v>80</v>
      </c>
      <c r="F42" s="179">
        <v>80</v>
      </c>
      <c r="G42" s="179">
        <v>80</v>
      </c>
      <c r="H42" s="15" t="str">
        <f t="shared" si="0"/>
        <v>Tốt</v>
      </c>
      <c r="I42" s="179">
        <v>80</v>
      </c>
      <c r="J42" s="16" t="str">
        <f t="shared" si="1"/>
        <v>Tốt</v>
      </c>
      <c r="K42" s="14"/>
      <c r="L42" s="180"/>
      <c r="M42" s="15"/>
    </row>
    <row r="43" spans="1:13" s="115" customFormat="1" x14ac:dyDescent="0.25">
      <c r="A43" s="154">
        <v>32</v>
      </c>
      <c r="B43" s="126">
        <v>19021321</v>
      </c>
      <c r="C43" s="126" t="s">
        <v>1376</v>
      </c>
      <c r="D43" s="209">
        <v>36928</v>
      </c>
      <c r="E43" s="179">
        <v>80</v>
      </c>
      <c r="F43" s="179">
        <v>80</v>
      </c>
      <c r="G43" s="179">
        <v>80</v>
      </c>
      <c r="H43" s="15" t="str">
        <f t="shared" si="0"/>
        <v>Tốt</v>
      </c>
      <c r="I43" s="179">
        <v>80</v>
      </c>
      <c r="J43" s="16" t="str">
        <f t="shared" si="1"/>
        <v>Tốt</v>
      </c>
      <c r="K43" s="27"/>
      <c r="L43" s="180"/>
      <c r="M43" s="15"/>
    </row>
    <row r="44" spans="1:13" s="115" customFormat="1" x14ac:dyDescent="0.25">
      <c r="A44" s="151">
        <v>33</v>
      </c>
      <c r="B44" s="126">
        <v>19020036</v>
      </c>
      <c r="C44" s="126" t="s">
        <v>1377</v>
      </c>
      <c r="D44" s="209">
        <v>37201</v>
      </c>
      <c r="E44" s="179">
        <v>77</v>
      </c>
      <c r="F44" s="179">
        <v>77</v>
      </c>
      <c r="G44" s="179">
        <v>77</v>
      </c>
      <c r="H44" s="15" t="str">
        <f t="shared" si="0"/>
        <v>Khá</v>
      </c>
      <c r="I44" s="179">
        <v>77</v>
      </c>
      <c r="J44" s="16" t="str">
        <f t="shared" si="1"/>
        <v>Khá</v>
      </c>
      <c r="K44" s="27"/>
      <c r="L44" s="180"/>
      <c r="M44" s="15"/>
    </row>
    <row r="45" spans="1:13" s="115" customFormat="1" x14ac:dyDescent="0.25">
      <c r="A45" s="154">
        <v>34</v>
      </c>
      <c r="B45" s="126">
        <v>19021333</v>
      </c>
      <c r="C45" s="126" t="s">
        <v>1378</v>
      </c>
      <c r="D45" s="209">
        <v>37118</v>
      </c>
      <c r="E45" s="179">
        <v>77</v>
      </c>
      <c r="F45" s="179">
        <v>77</v>
      </c>
      <c r="G45" s="179">
        <v>77</v>
      </c>
      <c r="H45" s="15" t="str">
        <f t="shared" si="0"/>
        <v>Khá</v>
      </c>
      <c r="I45" s="179">
        <v>77</v>
      </c>
      <c r="J45" s="16" t="str">
        <f t="shared" si="1"/>
        <v>Khá</v>
      </c>
      <c r="K45" s="27"/>
      <c r="L45" s="180"/>
      <c r="M45" s="15"/>
    </row>
    <row r="46" spans="1:13" s="115" customFormat="1" x14ac:dyDescent="0.25">
      <c r="A46" s="151">
        <v>35</v>
      </c>
      <c r="B46" s="126">
        <v>19021332</v>
      </c>
      <c r="C46" s="126" t="s">
        <v>52</v>
      </c>
      <c r="D46" s="209">
        <v>37135</v>
      </c>
      <c r="E46" s="179">
        <v>77</v>
      </c>
      <c r="F46" s="179">
        <v>77</v>
      </c>
      <c r="G46" s="179">
        <v>77</v>
      </c>
      <c r="H46" s="15" t="str">
        <f t="shared" si="0"/>
        <v>Khá</v>
      </c>
      <c r="I46" s="179">
        <v>77</v>
      </c>
      <c r="J46" s="16" t="str">
        <f t="shared" si="1"/>
        <v>Khá</v>
      </c>
      <c r="K46" s="27"/>
      <c r="L46" s="180"/>
      <c r="M46" s="15"/>
    </row>
    <row r="47" spans="1:13" s="115" customFormat="1" x14ac:dyDescent="0.25">
      <c r="A47" s="154">
        <v>36</v>
      </c>
      <c r="B47" s="126">
        <v>19021338</v>
      </c>
      <c r="C47" s="126" t="s">
        <v>1379</v>
      </c>
      <c r="D47" s="209">
        <v>37117</v>
      </c>
      <c r="E47" s="179">
        <v>0</v>
      </c>
      <c r="F47" s="179">
        <v>0</v>
      </c>
      <c r="G47" s="179">
        <v>0</v>
      </c>
      <c r="H47" s="15" t="str">
        <f t="shared" si="0"/>
        <v>Kém</v>
      </c>
      <c r="I47" s="179">
        <v>0</v>
      </c>
      <c r="J47" s="16" t="str">
        <f t="shared" si="1"/>
        <v>Kém</v>
      </c>
      <c r="K47" s="27"/>
      <c r="L47" s="180"/>
      <c r="M47" s="15"/>
    </row>
    <row r="48" spans="1:13" s="115" customFormat="1" x14ac:dyDescent="0.25">
      <c r="A48" s="151">
        <v>37</v>
      </c>
      <c r="B48" s="126">
        <v>19021336</v>
      </c>
      <c r="C48" s="126" t="s">
        <v>1380</v>
      </c>
      <c r="D48" s="209">
        <v>36922</v>
      </c>
      <c r="E48" s="179">
        <v>80</v>
      </c>
      <c r="F48" s="179">
        <v>80</v>
      </c>
      <c r="G48" s="179">
        <v>80</v>
      </c>
      <c r="H48" s="15" t="str">
        <f t="shared" si="0"/>
        <v>Tốt</v>
      </c>
      <c r="I48" s="179">
        <v>80</v>
      </c>
      <c r="J48" s="16" t="str">
        <f t="shared" si="1"/>
        <v>Tốt</v>
      </c>
      <c r="K48" s="27"/>
      <c r="L48" s="180"/>
      <c r="M48" s="15"/>
    </row>
    <row r="49" spans="1:13" s="115" customFormat="1" x14ac:dyDescent="0.25">
      <c r="A49" s="154">
        <v>38</v>
      </c>
      <c r="B49" s="126">
        <v>19021337</v>
      </c>
      <c r="C49" s="126" t="s">
        <v>1381</v>
      </c>
      <c r="D49" s="209">
        <v>37107</v>
      </c>
      <c r="E49" s="179">
        <v>70</v>
      </c>
      <c r="F49" s="179">
        <v>70</v>
      </c>
      <c r="G49" s="179">
        <v>70</v>
      </c>
      <c r="H49" s="15" t="str">
        <f t="shared" si="0"/>
        <v>Khá</v>
      </c>
      <c r="I49" s="179">
        <v>70</v>
      </c>
      <c r="J49" s="16" t="str">
        <f t="shared" si="1"/>
        <v>Khá</v>
      </c>
      <c r="K49" s="27"/>
      <c r="L49" s="180"/>
      <c r="M49" s="15"/>
    </row>
    <row r="50" spans="1:13" s="115" customFormat="1" x14ac:dyDescent="0.25">
      <c r="A50" s="151">
        <v>39</v>
      </c>
      <c r="B50" s="126">
        <v>19021339</v>
      </c>
      <c r="C50" s="126" t="s">
        <v>1382</v>
      </c>
      <c r="D50" s="209">
        <v>37052</v>
      </c>
      <c r="E50" s="179">
        <v>77</v>
      </c>
      <c r="F50" s="179">
        <v>77</v>
      </c>
      <c r="G50" s="179">
        <v>77</v>
      </c>
      <c r="H50" s="15" t="str">
        <f t="shared" si="0"/>
        <v>Khá</v>
      </c>
      <c r="I50" s="179">
        <v>77</v>
      </c>
      <c r="J50" s="16" t="str">
        <f t="shared" si="1"/>
        <v>Khá</v>
      </c>
      <c r="K50" s="14"/>
      <c r="L50" s="180"/>
      <c r="M50" s="15"/>
    </row>
    <row r="51" spans="1:13" s="115" customFormat="1" x14ac:dyDescent="0.25">
      <c r="A51" s="154">
        <v>40</v>
      </c>
      <c r="B51" s="126">
        <v>19021340</v>
      </c>
      <c r="C51" s="126" t="s">
        <v>98</v>
      </c>
      <c r="D51" s="209">
        <v>37060</v>
      </c>
      <c r="E51" s="179">
        <v>80</v>
      </c>
      <c r="F51" s="179">
        <v>80</v>
      </c>
      <c r="G51" s="179">
        <v>80</v>
      </c>
      <c r="H51" s="15" t="str">
        <f t="shared" si="0"/>
        <v>Tốt</v>
      </c>
      <c r="I51" s="179">
        <v>80</v>
      </c>
      <c r="J51" s="16" t="str">
        <f t="shared" si="1"/>
        <v>Tốt</v>
      </c>
      <c r="K51" s="27"/>
      <c r="L51" s="180"/>
      <c r="M51" s="15"/>
    </row>
    <row r="52" spans="1:13" s="115" customFormat="1" x14ac:dyDescent="0.25">
      <c r="A52" s="151">
        <v>41</v>
      </c>
      <c r="B52" s="126">
        <v>19021350</v>
      </c>
      <c r="C52" s="126" t="s">
        <v>1383</v>
      </c>
      <c r="D52" s="209">
        <v>36912</v>
      </c>
      <c r="E52" s="179">
        <v>77</v>
      </c>
      <c r="F52" s="179">
        <v>77</v>
      </c>
      <c r="G52" s="179">
        <v>77</v>
      </c>
      <c r="H52" s="15" t="str">
        <f t="shared" si="0"/>
        <v>Khá</v>
      </c>
      <c r="I52" s="179">
        <v>77</v>
      </c>
      <c r="J52" s="16" t="str">
        <f t="shared" si="1"/>
        <v>Khá</v>
      </c>
      <c r="K52" s="27"/>
      <c r="L52" s="180"/>
      <c r="M52" s="15"/>
    </row>
    <row r="53" spans="1:13" s="115" customFormat="1" x14ac:dyDescent="0.25">
      <c r="A53" s="154">
        <v>42</v>
      </c>
      <c r="B53" s="126">
        <v>19021370</v>
      </c>
      <c r="C53" s="126" t="s">
        <v>1384</v>
      </c>
      <c r="D53" s="209">
        <v>37126</v>
      </c>
      <c r="E53" s="179">
        <v>77</v>
      </c>
      <c r="F53" s="179">
        <v>77</v>
      </c>
      <c r="G53" s="179">
        <v>77</v>
      </c>
      <c r="H53" s="15" t="str">
        <f t="shared" si="0"/>
        <v>Khá</v>
      </c>
      <c r="I53" s="179">
        <v>77</v>
      </c>
      <c r="J53" s="16" t="str">
        <f t="shared" si="1"/>
        <v>Khá</v>
      </c>
      <c r="K53" s="27"/>
      <c r="L53" s="180"/>
      <c r="M53" s="15"/>
    </row>
    <row r="54" spans="1:13" x14ac:dyDescent="0.25">
      <c r="A54" s="154">
        <v>43</v>
      </c>
      <c r="B54" s="126">
        <v>19021386</v>
      </c>
      <c r="C54" s="126" t="s">
        <v>1386</v>
      </c>
      <c r="D54" s="209">
        <v>37011</v>
      </c>
      <c r="E54" s="179">
        <v>77</v>
      </c>
      <c r="F54" s="179">
        <v>77</v>
      </c>
      <c r="G54" s="179">
        <v>77</v>
      </c>
      <c r="H54" s="15" t="str">
        <f t="shared" si="0"/>
        <v>Khá</v>
      </c>
      <c r="I54" s="179">
        <v>77</v>
      </c>
      <c r="J54" s="16" t="str">
        <f t="shared" si="1"/>
        <v>Khá</v>
      </c>
      <c r="K54" s="5"/>
      <c r="L54" s="181"/>
      <c r="M54" s="15"/>
    </row>
    <row r="55" spans="1:13" x14ac:dyDescent="0.25">
      <c r="A55" s="154">
        <v>44</v>
      </c>
      <c r="B55" s="126">
        <v>19020066</v>
      </c>
      <c r="C55" s="126" t="s">
        <v>1387</v>
      </c>
      <c r="D55" s="209">
        <v>36932</v>
      </c>
      <c r="E55" s="179">
        <v>92</v>
      </c>
      <c r="F55" s="179">
        <v>92</v>
      </c>
      <c r="G55" s="179">
        <v>92</v>
      </c>
      <c r="H55" s="15" t="str">
        <f t="shared" si="0"/>
        <v>Xuất sắc</v>
      </c>
      <c r="I55" s="179">
        <v>92</v>
      </c>
      <c r="J55" s="16" t="str">
        <f t="shared" si="1"/>
        <v>Xuất sắc</v>
      </c>
      <c r="K55" s="5"/>
      <c r="L55" s="182"/>
      <c r="M55" s="15"/>
    </row>
    <row r="56" spans="1:13" x14ac:dyDescent="0.25">
      <c r="A56" s="154">
        <v>45</v>
      </c>
      <c r="B56" s="126">
        <v>19021391</v>
      </c>
      <c r="C56" s="126" t="s">
        <v>1388</v>
      </c>
      <c r="D56" s="209">
        <v>37096</v>
      </c>
      <c r="E56" s="179">
        <v>0</v>
      </c>
      <c r="F56" s="179">
        <v>0</v>
      </c>
      <c r="G56" s="179">
        <v>0</v>
      </c>
      <c r="H56" s="15" t="str">
        <f t="shared" si="0"/>
        <v>Kém</v>
      </c>
      <c r="I56" s="179">
        <v>0</v>
      </c>
      <c r="J56" s="16" t="str">
        <f t="shared" si="1"/>
        <v>Kém</v>
      </c>
      <c r="K56" s="5"/>
      <c r="L56" s="180"/>
      <c r="M56" s="15"/>
    </row>
    <row r="57" spans="1:13" x14ac:dyDescent="0.25">
      <c r="A57" s="154">
        <v>46</v>
      </c>
      <c r="B57" s="126">
        <v>19021392</v>
      </c>
      <c r="C57" s="126" t="s">
        <v>1389</v>
      </c>
      <c r="D57" s="209">
        <v>36990</v>
      </c>
      <c r="E57" s="179">
        <v>77</v>
      </c>
      <c r="F57" s="179">
        <v>77</v>
      </c>
      <c r="G57" s="179">
        <v>77</v>
      </c>
      <c r="H57" s="15" t="str">
        <f t="shared" si="0"/>
        <v>Khá</v>
      </c>
      <c r="I57" s="179">
        <v>77</v>
      </c>
      <c r="J57" s="16" t="str">
        <f t="shared" si="1"/>
        <v>Khá</v>
      </c>
      <c r="K57" s="5"/>
      <c r="L57" s="181"/>
      <c r="M57" s="15"/>
    </row>
    <row r="58" spans="1:13" x14ac:dyDescent="0.25">
      <c r="A58" s="154">
        <v>47</v>
      </c>
      <c r="B58" s="126">
        <v>19021395</v>
      </c>
      <c r="C58" s="126" t="s">
        <v>1390</v>
      </c>
      <c r="D58" s="209">
        <v>37058</v>
      </c>
      <c r="E58" s="179">
        <v>80</v>
      </c>
      <c r="F58" s="179">
        <v>80</v>
      </c>
      <c r="G58" s="179">
        <v>80</v>
      </c>
      <c r="H58" s="15" t="str">
        <f t="shared" si="0"/>
        <v>Tốt</v>
      </c>
      <c r="I58" s="179">
        <v>80</v>
      </c>
      <c r="J58" s="16" t="str">
        <f t="shared" si="1"/>
        <v>Tốt</v>
      </c>
      <c r="K58" s="5"/>
      <c r="L58" s="182"/>
      <c r="M58" s="15"/>
    </row>
    <row r="59" spans="1:13" x14ac:dyDescent="0.25">
      <c r="A59" s="154">
        <v>48</v>
      </c>
      <c r="B59" s="126">
        <v>19021396</v>
      </c>
      <c r="C59" s="126" t="s">
        <v>1391</v>
      </c>
      <c r="D59" s="209">
        <v>36904</v>
      </c>
      <c r="E59" s="179">
        <v>90</v>
      </c>
      <c r="F59" s="179">
        <v>90</v>
      </c>
      <c r="G59" s="179">
        <v>90</v>
      </c>
      <c r="H59" s="15" t="str">
        <f t="shared" si="0"/>
        <v>Xuất sắc</v>
      </c>
      <c r="I59" s="179">
        <v>90</v>
      </c>
      <c r="J59" s="16" t="str">
        <f t="shared" si="1"/>
        <v>Xuất sắc</v>
      </c>
      <c r="K59" s="5"/>
      <c r="L59" s="180"/>
      <c r="M59" s="15"/>
    </row>
    <row r="60" spans="1:13" ht="8.25" customHeight="1" x14ac:dyDescent="0.25"/>
    <row r="61" spans="1:13" x14ac:dyDescent="0.25">
      <c r="A61" s="39" t="s">
        <v>1275</v>
      </c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56"/>
  <sheetViews>
    <sheetView topLeftCell="A11" workbookViewId="0">
      <selection activeCell="P20" sqref="P20"/>
    </sheetView>
  </sheetViews>
  <sheetFormatPr defaultColWidth="9.140625" defaultRowHeight="15" x14ac:dyDescent="0.25"/>
  <cols>
    <col min="1" max="1" width="4.85546875" style="11" bestFit="1" customWidth="1"/>
    <col min="2" max="2" width="11.7109375" style="156" customWidth="1"/>
    <col min="3" max="3" width="22.7109375" style="10" customWidth="1"/>
    <col min="4" max="4" width="11.7109375" style="17" customWidth="1"/>
    <col min="5" max="5" width="10.7109375" style="11" customWidth="1"/>
    <col min="6" max="6" width="9.7109375" style="11" customWidth="1"/>
    <col min="7" max="7" width="6.85546875" style="11" customWidth="1"/>
    <col min="8" max="8" width="10.7109375" style="10" customWidth="1"/>
    <col min="9" max="9" width="9.85546875" style="11" customWidth="1"/>
    <col min="10" max="10" width="15.285156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ht="18" customHeight="1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ht="18" customHeight="1" x14ac:dyDescent="0.25">
      <c r="A7" s="222"/>
      <c r="B7" s="222"/>
      <c r="C7" s="222"/>
      <c r="D7" s="222"/>
      <c r="E7" s="224"/>
      <c r="F7" s="224"/>
      <c r="G7" s="224"/>
      <c r="H7" s="224"/>
      <c r="I7" s="224"/>
      <c r="J7" s="224"/>
      <c r="K7" s="54"/>
    </row>
    <row r="8" spans="1:13" ht="29.25" customHeight="1" x14ac:dyDescent="0.25">
      <c r="A8" s="419" t="s">
        <v>2324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ht="21" customHeight="1" x14ac:dyDescent="0.25">
      <c r="A9" s="370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</row>
    <row r="10" spans="1:13" s="115" customFormat="1" ht="27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ht="24.75" customHeigh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15" customFormat="1" x14ac:dyDescent="0.25">
      <c r="A12" s="5">
        <v>1</v>
      </c>
      <c r="B12" s="204">
        <v>19021215</v>
      </c>
      <c r="C12" s="126" t="s">
        <v>1742</v>
      </c>
      <c r="D12" s="209">
        <v>36968</v>
      </c>
      <c r="E12" s="151">
        <v>90</v>
      </c>
      <c r="F12" s="151">
        <v>90</v>
      </c>
      <c r="G12" s="151">
        <v>90</v>
      </c>
      <c r="H12" s="6" t="str">
        <f>IF(G12&gt;=90,"Xuất sắc",IF(G12&gt;=80,"Tốt", IF(G12&gt;=65,"Khá",IF(G12&gt;=50,"Trung bình", IF(G12&gt;=35, "Yếu", "Kém")))))</f>
        <v>Xuất sắc</v>
      </c>
      <c r="I12" s="151">
        <v>90</v>
      </c>
      <c r="J12" s="103" t="str">
        <f>IF(I12&gt;=90,"Xuất sắc",IF(I12&gt;=80,"Tốt", IF(I12&gt;=65,"Khá",IF(I12&gt;=50,"Trung bình", IF(I12&gt;=35, "Yếu", "Kém")))))</f>
        <v>Xuất sắc</v>
      </c>
      <c r="K12" s="27"/>
      <c r="L12" s="28"/>
      <c r="M12" s="6"/>
    </row>
    <row r="13" spans="1:13" x14ac:dyDescent="0.25">
      <c r="A13" s="5">
        <v>2</v>
      </c>
      <c r="B13" s="204">
        <v>19021212</v>
      </c>
      <c r="C13" s="126" t="s">
        <v>1074</v>
      </c>
      <c r="D13" s="209">
        <v>37204</v>
      </c>
      <c r="E13" s="136">
        <v>80</v>
      </c>
      <c r="F13" s="136">
        <v>80</v>
      </c>
      <c r="G13" s="136">
        <v>80</v>
      </c>
      <c r="H13" s="6" t="str">
        <f>IF(G13&gt;=90,"Xuất sắc",IF(G13&gt;=80,"Tốt", IF(G13&gt;=65,"Khá",IF(G13&gt;=50,"Trung bình", IF(G13&gt;=35, "Yếu", "Kém")))))</f>
        <v>Tốt</v>
      </c>
      <c r="I13" s="136">
        <v>80</v>
      </c>
      <c r="J13" s="103" t="str">
        <f>IF(I13&gt;=90,"Xuất sắc",IF(I13&gt;=80,"Tốt", IF(I13&gt;=65,"Khá",IF(I13&gt;=50,"Trung bình", IF(I13&gt;=35, "Yếu", "Kém")))))</f>
        <v>Tốt</v>
      </c>
      <c r="K13" s="5"/>
      <c r="L13" s="6"/>
      <c r="M13" s="6"/>
    </row>
    <row r="14" spans="1:13" s="115" customFormat="1" x14ac:dyDescent="0.25">
      <c r="A14" s="5">
        <v>3</v>
      </c>
      <c r="B14" s="204">
        <v>19021214</v>
      </c>
      <c r="C14" s="126" t="s">
        <v>1743</v>
      </c>
      <c r="D14" s="209">
        <v>37202</v>
      </c>
      <c r="E14" s="151">
        <v>90</v>
      </c>
      <c r="F14" s="151">
        <v>85</v>
      </c>
      <c r="G14" s="151">
        <v>85</v>
      </c>
      <c r="H14" s="6" t="str">
        <f t="shared" ref="H14:H55" si="0">IF(G14&gt;=90,"Xuất sắc",IF(G14&gt;=80,"Tốt", IF(G14&gt;=65,"Khá",IF(G14&gt;=50,"Trung bình", IF(G14&gt;=35, "Yếu", "Kém")))))</f>
        <v>Tốt</v>
      </c>
      <c r="I14" s="151">
        <v>85</v>
      </c>
      <c r="J14" s="103" t="str">
        <f t="shared" ref="J14:J55" si="1">IF(I14&gt;=90,"Xuất sắc",IF(I14&gt;=80,"Tốt", IF(I14&gt;=65,"Khá",IF(I14&gt;=50,"Trung bình", IF(I14&gt;=35, "Yếu", "Kém")))))</f>
        <v>Tốt</v>
      </c>
      <c r="K14" s="27"/>
      <c r="L14" s="28"/>
      <c r="M14" s="6"/>
    </row>
    <row r="15" spans="1:13" s="115" customFormat="1" x14ac:dyDescent="0.25">
      <c r="A15" s="151">
        <v>4</v>
      </c>
      <c r="B15" s="204">
        <v>19020093</v>
      </c>
      <c r="C15" s="126" t="s">
        <v>1744</v>
      </c>
      <c r="D15" s="209">
        <v>37146</v>
      </c>
      <c r="E15" s="151">
        <v>94</v>
      </c>
      <c r="F15" s="151">
        <v>94</v>
      </c>
      <c r="G15" s="151">
        <v>94</v>
      </c>
      <c r="H15" s="6" t="str">
        <f t="shared" si="0"/>
        <v>Xuất sắc</v>
      </c>
      <c r="I15" s="151">
        <v>94</v>
      </c>
      <c r="J15" s="103" t="str">
        <f t="shared" si="1"/>
        <v>Xuất sắc</v>
      </c>
      <c r="K15" s="29"/>
      <c r="L15" s="30"/>
      <c r="M15" s="6"/>
    </row>
    <row r="16" spans="1:13" s="115" customFormat="1" x14ac:dyDescent="0.25">
      <c r="A16" s="151">
        <v>5</v>
      </c>
      <c r="B16" s="204">
        <v>19021222</v>
      </c>
      <c r="C16" s="126" t="s">
        <v>1745</v>
      </c>
      <c r="D16" s="209">
        <v>37070</v>
      </c>
      <c r="E16" s="151">
        <v>90</v>
      </c>
      <c r="F16" s="151">
        <v>90</v>
      </c>
      <c r="G16" s="151">
        <v>90</v>
      </c>
      <c r="H16" s="6" t="str">
        <f t="shared" si="0"/>
        <v>Xuất sắc</v>
      </c>
      <c r="I16" s="151">
        <v>90</v>
      </c>
      <c r="J16" s="103" t="str">
        <f t="shared" si="1"/>
        <v>Xuất sắc</v>
      </c>
      <c r="K16" s="27"/>
      <c r="L16" s="28"/>
      <c r="M16" s="6"/>
    </row>
    <row r="17" spans="1:13" s="115" customFormat="1" x14ac:dyDescent="0.25">
      <c r="A17" s="151">
        <v>6</v>
      </c>
      <c r="B17" s="204">
        <v>19021231</v>
      </c>
      <c r="C17" s="126" t="s">
        <v>1018</v>
      </c>
      <c r="D17" s="209">
        <v>36952</v>
      </c>
      <c r="E17" s="151">
        <v>80</v>
      </c>
      <c r="F17" s="151">
        <v>80</v>
      </c>
      <c r="G17" s="151">
        <v>80</v>
      </c>
      <c r="H17" s="6" t="str">
        <f t="shared" si="0"/>
        <v>Tốt</v>
      </c>
      <c r="I17" s="151">
        <v>80</v>
      </c>
      <c r="J17" s="103" t="str">
        <f t="shared" si="1"/>
        <v>Tốt</v>
      </c>
      <c r="K17" s="27"/>
      <c r="L17" s="28"/>
      <c r="M17" s="6"/>
    </row>
    <row r="18" spans="1:13" s="115" customFormat="1" x14ac:dyDescent="0.25">
      <c r="A18" s="151">
        <v>7</v>
      </c>
      <c r="B18" s="204">
        <v>19021233</v>
      </c>
      <c r="C18" s="126" t="s">
        <v>1746</v>
      </c>
      <c r="D18" s="209">
        <v>36920</v>
      </c>
      <c r="E18" s="151">
        <v>90</v>
      </c>
      <c r="F18" s="151">
        <v>90</v>
      </c>
      <c r="G18" s="151">
        <v>90</v>
      </c>
      <c r="H18" s="6" t="str">
        <f t="shared" si="0"/>
        <v>Xuất sắc</v>
      </c>
      <c r="I18" s="151">
        <v>90</v>
      </c>
      <c r="J18" s="103" t="str">
        <f t="shared" si="1"/>
        <v>Xuất sắc</v>
      </c>
      <c r="K18" s="27"/>
      <c r="L18" s="28"/>
      <c r="M18" s="6"/>
    </row>
    <row r="19" spans="1:13" s="115" customFormat="1" x14ac:dyDescent="0.25">
      <c r="A19" s="151">
        <v>8</v>
      </c>
      <c r="B19" s="204">
        <v>19021244</v>
      </c>
      <c r="C19" s="126" t="s">
        <v>928</v>
      </c>
      <c r="D19" s="209">
        <v>37214</v>
      </c>
      <c r="E19" s="151">
        <v>80</v>
      </c>
      <c r="F19" s="151">
        <v>77</v>
      </c>
      <c r="G19" s="151">
        <v>77</v>
      </c>
      <c r="H19" s="6" t="str">
        <f t="shared" si="0"/>
        <v>Khá</v>
      </c>
      <c r="I19" s="151">
        <v>77</v>
      </c>
      <c r="J19" s="103" t="str">
        <f t="shared" si="1"/>
        <v>Khá</v>
      </c>
      <c r="K19" s="27"/>
      <c r="L19" s="28"/>
      <c r="M19" s="6"/>
    </row>
    <row r="20" spans="1:13" s="115" customFormat="1" x14ac:dyDescent="0.25">
      <c r="A20" s="151">
        <v>9</v>
      </c>
      <c r="B20" s="204">
        <v>19021248</v>
      </c>
      <c r="C20" s="126" t="s">
        <v>1747</v>
      </c>
      <c r="D20" s="209">
        <v>37113</v>
      </c>
      <c r="E20" s="151">
        <v>80</v>
      </c>
      <c r="F20" s="151">
        <v>80</v>
      </c>
      <c r="G20" s="151">
        <v>80</v>
      </c>
      <c r="H20" s="6" t="str">
        <f t="shared" si="0"/>
        <v>Tốt</v>
      </c>
      <c r="I20" s="151">
        <v>80</v>
      </c>
      <c r="J20" s="103" t="str">
        <f t="shared" si="1"/>
        <v>Tốt</v>
      </c>
      <c r="K20" s="27"/>
      <c r="L20" s="28"/>
      <c r="M20" s="6"/>
    </row>
    <row r="21" spans="1:13" s="115" customFormat="1" x14ac:dyDescent="0.25">
      <c r="A21" s="151">
        <v>10</v>
      </c>
      <c r="B21" s="204">
        <v>19021236</v>
      </c>
      <c r="C21" s="126" t="s">
        <v>1392</v>
      </c>
      <c r="D21" s="209">
        <v>37201</v>
      </c>
      <c r="E21" s="151">
        <v>80</v>
      </c>
      <c r="F21" s="151">
        <v>80</v>
      </c>
      <c r="G21" s="151">
        <v>80</v>
      </c>
      <c r="H21" s="6" t="str">
        <f t="shared" si="0"/>
        <v>Tốt</v>
      </c>
      <c r="I21" s="151">
        <v>80</v>
      </c>
      <c r="J21" s="103" t="str">
        <f t="shared" si="1"/>
        <v>Tốt</v>
      </c>
      <c r="K21" s="5"/>
      <c r="L21" s="6"/>
      <c r="M21" s="6"/>
    </row>
    <row r="22" spans="1:13" s="115" customFormat="1" x14ac:dyDescent="0.25">
      <c r="A22" s="151">
        <v>11</v>
      </c>
      <c r="B22" s="204">
        <v>19021256</v>
      </c>
      <c r="C22" s="126" t="s">
        <v>1748</v>
      </c>
      <c r="D22" s="209">
        <v>37182</v>
      </c>
      <c r="E22" s="151">
        <v>70</v>
      </c>
      <c r="F22" s="151">
        <v>70</v>
      </c>
      <c r="G22" s="151">
        <v>70</v>
      </c>
      <c r="H22" s="6" t="str">
        <f t="shared" si="0"/>
        <v>Khá</v>
      </c>
      <c r="I22" s="151">
        <v>70</v>
      </c>
      <c r="J22" s="103" t="str">
        <f t="shared" si="1"/>
        <v>Khá</v>
      </c>
      <c r="K22" s="5"/>
      <c r="L22" s="6"/>
      <c r="M22" s="6"/>
    </row>
    <row r="23" spans="1:13" s="115" customFormat="1" x14ac:dyDescent="0.25">
      <c r="A23" s="151">
        <v>12</v>
      </c>
      <c r="B23" s="204">
        <v>19021267</v>
      </c>
      <c r="C23" s="126" t="s">
        <v>1749</v>
      </c>
      <c r="D23" s="209">
        <v>37135</v>
      </c>
      <c r="E23" s="151">
        <v>80</v>
      </c>
      <c r="F23" s="151">
        <v>80</v>
      </c>
      <c r="G23" s="151">
        <v>80</v>
      </c>
      <c r="H23" s="6" t="str">
        <f t="shared" si="0"/>
        <v>Tốt</v>
      </c>
      <c r="I23" s="151">
        <v>80</v>
      </c>
      <c r="J23" s="103" t="str">
        <f t="shared" si="1"/>
        <v>Tốt</v>
      </c>
      <c r="K23" s="27"/>
      <c r="L23" s="28"/>
      <c r="M23" s="6"/>
    </row>
    <row r="24" spans="1:13" s="115" customFormat="1" x14ac:dyDescent="0.25">
      <c r="A24" s="151">
        <v>13</v>
      </c>
      <c r="B24" s="204">
        <v>19021269</v>
      </c>
      <c r="C24" s="126" t="s">
        <v>1750</v>
      </c>
      <c r="D24" s="209">
        <v>37134</v>
      </c>
      <c r="E24" s="151">
        <v>80</v>
      </c>
      <c r="F24" s="151">
        <v>80</v>
      </c>
      <c r="G24" s="151">
        <v>80</v>
      </c>
      <c r="H24" s="6" t="str">
        <f t="shared" si="0"/>
        <v>Tốt</v>
      </c>
      <c r="I24" s="151">
        <v>80</v>
      </c>
      <c r="J24" s="103" t="str">
        <f t="shared" si="1"/>
        <v>Tốt</v>
      </c>
      <c r="K24" s="27"/>
      <c r="L24" s="28"/>
      <c r="M24" s="6"/>
    </row>
    <row r="25" spans="1:13" s="115" customFormat="1" x14ac:dyDescent="0.25">
      <c r="A25" s="151">
        <v>14</v>
      </c>
      <c r="B25" s="204">
        <v>19021275</v>
      </c>
      <c r="C25" s="126" t="s">
        <v>1751</v>
      </c>
      <c r="D25" s="209">
        <v>36921</v>
      </c>
      <c r="E25" s="151">
        <v>80</v>
      </c>
      <c r="F25" s="151">
        <v>90</v>
      </c>
      <c r="G25" s="151">
        <v>90</v>
      </c>
      <c r="H25" s="6" t="str">
        <f t="shared" si="0"/>
        <v>Xuất sắc</v>
      </c>
      <c r="I25" s="151">
        <v>90</v>
      </c>
      <c r="J25" s="103" t="str">
        <f t="shared" si="1"/>
        <v>Xuất sắc</v>
      </c>
      <c r="K25" s="27"/>
      <c r="L25" s="28"/>
      <c r="M25" s="6"/>
    </row>
    <row r="26" spans="1:13" s="115" customFormat="1" x14ac:dyDescent="0.25">
      <c r="A26" s="151">
        <v>15</v>
      </c>
      <c r="B26" s="204">
        <v>19021271</v>
      </c>
      <c r="C26" s="126" t="s">
        <v>18</v>
      </c>
      <c r="D26" s="209">
        <v>36997</v>
      </c>
      <c r="E26" s="151">
        <v>78</v>
      </c>
      <c r="F26" s="151">
        <v>78</v>
      </c>
      <c r="G26" s="151">
        <v>78</v>
      </c>
      <c r="H26" s="6" t="str">
        <f t="shared" si="0"/>
        <v>Khá</v>
      </c>
      <c r="I26" s="151">
        <v>78</v>
      </c>
      <c r="J26" s="103" t="str">
        <f t="shared" si="1"/>
        <v>Khá</v>
      </c>
      <c r="K26" s="27"/>
      <c r="L26" s="28"/>
      <c r="M26" s="6"/>
    </row>
    <row r="27" spans="1:13" s="115" customFormat="1" x14ac:dyDescent="0.25">
      <c r="A27" s="151">
        <v>16</v>
      </c>
      <c r="B27" s="204">
        <v>19021286</v>
      </c>
      <c r="C27" s="126" t="s">
        <v>1752</v>
      </c>
      <c r="D27" s="209">
        <v>36918</v>
      </c>
      <c r="E27" s="151">
        <v>85</v>
      </c>
      <c r="F27" s="151">
        <v>85</v>
      </c>
      <c r="G27" s="151">
        <v>85</v>
      </c>
      <c r="H27" s="6" t="str">
        <f t="shared" si="0"/>
        <v>Tốt</v>
      </c>
      <c r="I27" s="151">
        <v>85</v>
      </c>
      <c r="J27" s="103" t="str">
        <f t="shared" si="1"/>
        <v>Tốt</v>
      </c>
      <c r="K27" s="5"/>
      <c r="L27" s="6"/>
      <c r="M27" s="6"/>
    </row>
    <row r="28" spans="1:13" s="115" customFormat="1" x14ac:dyDescent="0.25">
      <c r="A28" s="151">
        <v>17</v>
      </c>
      <c r="B28" s="204">
        <v>19021283</v>
      </c>
      <c r="C28" s="126" t="s">
        <v>1753</v>
      </c>
      <c r="D28" s="209">
        <v>37141</v>
      </c>
      <c r="E28" s="151">
        <v>80</v>
      </c>
      <c r="F28" s="151">
        <v>80</v>
      </c>
      <c r="G28" s="151">
        <v>80</v>
      </c>
      <c r="H28" s="6" t="str">
        <f t="shared" si="0"/>
        <v>Tốt</v>
      </c>
      <c r="I28" s="151">
        <v>80</v>
      </c>
      <c r="J28" s="103" t="str">
        <f t="shared" si="1"/>
        <v>Tốt</v>
      </c>
      <c r="K28" s="5"/>
      <c r="L28" s="6"/>
      <c r="M28" s="6"/>
    </row>
    <row r="29" spans="1:13" s="115" customFormat="1" x14ac:dyDescent="0.25">
      <c r="A29" s="151">
        <v>18</v>
      </c>
      <c r="B29" s="204">
        <v>19021288</v>
      </c>
      <c r="C29" s="126" t="s">
        <v>1754</v>
      </c>
      <c r="D29" s="209">
        <v>37167</v>
      </c>
      <c r="E29" s="151">
        <v>92</v>
      </c>
      <c r="F29" s="151">
        <v>92</v>
      </c>
      <c r="G29" s="151">
        <v>92</v>
      </c>
      <c r="H29" s="6" t="str">
        <f t="shared" si="0"/>
        <v>Xuất sắc</v>
      </c>
      <c r="I29" s="151">
        <v>92</v>
      </c>
      <c r="J29" s="103" t="str">
        <f t="shared" si="1"/>
        <v>Xuất sắc</v>
      </c>
      <c r="K29" s="27"/>
      <c r="L29" s="28"/>
      <c r="M29" s="6"/>
    </row>
    <row r="30" spans="1:13" s="115" customFormat="1" x14ac:dyDescent="0.25">
      <c r="A30" s="151">
        <v>19</v>
      </c>
      <c r="B30" s="204">
        <v>19021306</v>
      </c>
      <c r="C30" s="126" t="s">
        <v>1755</v>
      </c>
      <c r="D30" s="209">
        <v>36966</v>
      </c>
      <c r="E30" s="151">
        <v>80</v>
      </c>
      <c r="F30" s="151">
        <v>80</v>
      </c>
      <c r="G30" s="151">
        <v>80</v>
      </c>
      <c r="H30" s="6" t="str">
        <f t="shared" si="0"/>
        <v>Tốt</v>
      </c>
      <c r="I30" s="151">
        <v>80</v>
      </c>
      <c r="J30" s="103" t="str">
        <f t="shared" si="1"/>
        <v>Tốt</v>
      </c>
      <c r="K30" s="27"/>
      <c r="L30" s="28"/>
      <c r="M30" s="6"/>
    </row>
    <row r="31" spans="1:13" s="115" customFormat="1" x14ac:dyDescent="0.25">
      <c r="A31" s="151">
        <v>20</v>
      </c>
      <c r="B31" s="204">
        <v>19021305</v>
      </c>
      <c r="C31" s="126" t="s">
        <v>1756</v>
      </c>
      <c r="D31" s="209">
        <v>37136</v>
      </c>
      <c r="E31" s="151">
        <v>82</v>
      </c>
      <c r="F31" s="151">
        <v>82</v>
      </c>
      <c r="G31" s="151">
        <v>82</v>
      </c>
      <c r="H31" s="6" t="str">
        <f t="shared" si="0"/>
        <v>Tốt</v>
      </c>
      <c r="I31" s="151">
        <v>82</v>
      </c>
      <c r="J31" s="103" t="str">
        <f t="shared" si="1"/>
        <v>Tốt</v>
      </c>
      <c r="K31" s="27"/>
      <c r="L31" s="28"/>
      <c r="M31" s="6"/>
    </row>
    <row r="32" spans="1:13" s="115" customFormat="1" x14ac:dyDescent="0.25">
      <c r="A32" s="151">
        <v>21</v>
      </c>
      <c r="B32" s="204">
        <v>19021308</v>
      </c>
      <c r="C32" s="126" t="s">
        <v>1757</v>
      </c>
      <c r="D32" s="209">
        <v>36902</v>
      </c>
      <c r="E32" s="151">
        <v>90</v>
      </c>
      <c r="F32" s="151">
        <v>90</v>
      </c>
      <c r="G32" s="151">
        <v>90</v>
      </c>
      <c r="H32" s="6" t="str">
        <f t="shared" si="0"/>
        <v>Xuất sắc</v>
      </c>
      <c r="I32" s="151">
        <v>90</v>
      </c>
      <c r="J32" s="103" t="str">
        <f t="shared" si="1"/>
        <v>Xuất sắc</v>
      </c>
      <c r="K32" s="27"/>
      <c r="L32" s="28"/>
      <c r="M32" s="6"/>
    </row>
    <row r="33" spans="1:13" s="115" customFormat="1" x14ac:dyDescent="0.25">
      <c r="A33" s="151">
        <v>22</v>
      </c>
      <c r="B33" s="204">
        <v>19021315</v>
      </c>
      <c r="C33" s="126" t="s">
        <v>1758</v>
      </c>
      <c r="D33" s="209">
        <v>37061</v>
      </c>
      <c r="E33" s="151">
        <v>92</v>
      </c>
      <c r="F33" s="151">
        <v>92</v>
      </c>
      <c r="G33" s="151">
        <v>92</v>
      </c>
      <c r="H33" s="6" t="str">
        <f t="shared" si="0"/>
        <v>Xuất sắc</v>
      </c>
      <c r="I33" s="151">
        <v>92</v>
      </c>
      <c r="J33" s="103" t="str">
        <f t="shared" si="1"/>
        <v>Xuất sắc</v>
      </c>
      <c r="K33" s="27"/>
      <c r="L33" s="28"/>
      <c r="M33" s="6"/>
    </row>
    <row r="34" spans="1:13" s="115" customFormat="1" x14ac:dyDescent="0.25">
      <c r="A34" s="151">
        <v>23</v>
      </c>
      <c r="B34" s="204">
        <v>19021319</v>
      </c>
      <c r="C34" s="126" t="s">
        <v>1759</v>
      </c>
      <c r="D34" s="209">
        <v>37217</v>
      </c>
      <c r="E34" s="151">
        <v>80</v>
      </c>
      <c r="F34" s="151">
        <v>80</v>
      </c>
      <c r="G34" s="151">
        <v>80</v>
      </c>
      <c r="H34" s="6" t="str">
        <f t="shared" si="0"/>
        <v>Tốt</v>
      </c>
      <c r="I34" s="151">
        <v>80</v>
      </c>
      <c r="J34" s="103" t="str">
        <f t="shared" si="1"/>
        <v>Tốt</v>
      </c>
      <c r="K34" s="5"/>
      <c r="L34" s="6"/>
      <c r="M34" s="6"/>
    </row>
    <row r="35" spans="1:13" s="115" customFormat="1" x14ac:dyDescent="0.25">
      <c r="A35" s="151">
        <v>24</v>
      </c>
      <c r="B35" s="204">
        <v>19021318</v>
      </c>
      <c r="C35" s="126" t="s">
        <v>1760</v>
      </c>
      <c r="D35" s="209">
        <v>37253</v>
      </c>
      <c r="E35" s="151">
        <v>77</v>
      </c>
      <c r="F35" s="151">
        <v>77</v>
      </c>
      <c r="G35" s="151">
        <v>77</v>
      </c>
      <c r="H35" s="6" t="str">
        <f t="shared" si="0"/>
        <v>Khá</v>
      </c>
      <c r="I35" s="151">
        <v>77</v>
      </c>
      <c r="J35" s="103" t="str">
        <f t="shared" si="1"/>
        <v>Khá</v>
      </c>
      <c r="K35" s="27"/>
      <c r="L35" s="28"/>
      <c r="M35" s="6"/>
    </row>
    <row r="36" spans="1:13" s="115" customFormat="1" x14ac:dyDescent="0.25">
      <c r="A36" s="151">
        <v>25</v>
      </c>
      <c r="B36" s="204">
        <v>19021320</v>
      </c>
      <c r="C36" s="126" t="s">
        <v>1761</v>
      </c>
      <c r="D36" s="209">
        <v>36943</v>
      </c>
      <c r="E36" s="151">
        <v>77</v>
      </c>
      <c r="F36" s="151">
        <v>77</v>
      </c>
      <c r="G36" s="151">
        <v>77</v>
      </c>
      <c r="H36" s="6" t="str">
        <f t="shared" si="0"/>
        <v>Khá</v>
      </c>
      <c r="I36" s="151">
        <v>77</v>
      </c>
      <c r="J36" s="103" t="str">
        <f t="shared" si="1"/>
        <v>Khá</v>
      </c>
      <c r="K36" s="27"/>
      <c r="L36" s="28"/>
      <c r="M36" s="6"/>
    </row>
    <row r="37" spans="1:13" s="115" customFormat="1" x14ac:dyDescent="0.25">
      <c r="A37" s="151">
        <v>26</v>
      </c>
      <c r="B37" s="204">
        <v>19021322</v>
      </c>
      <c r="C37" s="126" t="s">
        <v>1762</v>
      </c>
      <c r="D37" s="209">
        <v>37253</v>
      </c>
      <c r="E37" s="151">
        <v>85</v>
      </c>
      <c r="F37" s="151">
        <v>85</v>
      </c>
      <c r="G37" s="151">
        <v>85</v>
      </c>
      <c r="H37" s="6" t="str">
        <f t="shared" si="0"/>
        <v>Tốt</v>
      </c>
      <c r="I37" s="151">
        <v>85</v>
      </c>
      <c r="J37" s="103" t="str">
        <f t="shared" si="1"/>
        <v>Tốt</v>
      </c>
      <c r="K37" s="27"/>
      <c r="L37" s="28"/>
      <c r="M37" s="6"/>
    </row>
    <row r="38" spans="1:13" s="115" customFormat="1" x14ac:dyDescent="0.25">
      <c r="A38" s="151">
        <v>27</v>
      </c>
      <c r="B38" s="204">
        <v>19021324</v>
      </c>
      <c r="C38" s="126" t="s">
        <v>1763</v>
      </c>
      <c r="D38" s="209">
        <v>37155</v>
      </c>
      <c r="E38" s="151">
        <v>80</v>
      </c>
      <c r="F38" s="151">
        <v>80</v>
      </c>
      <c r="G38" s="151">
        <v>80</v>
      </c>
      <c r="H38" s="6" t="str">
        <f t="shared" si="0"/>
        <v>Tốt</v>
      </c>
      <c r="I38" s="151">
        <v>80</v>
      </c>
      <c r="J38" s="103" t="str">
        <f t="shared" si="1"/>
        <v>Tốt</v>
      </c>
      <c r="K38" s="27"/>
      <c r="L38" s="28"/>
      <c r="M38" s="6"/>
    </row>
    <row r="39" spans="1:13" s="115" customFormat="1" x14ac:dyDescent="0.25">
      <c r="A39" s="151">
        <v>28</v>
      </c>
      <c r="B39" s="204">
        <v>19021326</v>
      </c>
      <c r="C39" s="126" t="s">
        <v>1764</v>
      </c>
      <c r="D39" s="209">
        <v>37059</v>
      </c>
      <c r="E39" s="151">
        <v>85</v>
      </c>
      <c r="F39" s="151">
        <v>85</v>
      </c>
      <c r="G39" s="151">
        <v>85</v>
      </c>
      <c r="H39" s="6" t="str">
        <f t="shared" si="0"/>
        <v>Tốt</v>
      </c>
      <c r="I39" s="151">
        <v>85</v>
      </c>
      <c r="J39" s="103" t="str">
        <f t="shared" si="1"/>
        <v>Tốt</v>
      </c>
      <c r="K39" s="5"/>
      <c r="L39" s="6"/>
      <c r="M39" s="6"/>
    </row>
    <row r="40" spans="1:13" s="115" customFormat="1" x14ac:dyDescent="0.25">
      <c r="A40" s="151">
        <v>29</v>
      </c>
      <c r="B40" s="204">
        <v>19021328</v>
      </c>
      <c r="C40" s="126" t="s">
        <v>1765</v>
      </c>
      <c r="D40" s="209">
        <v>37120</v>
      </c>
      <c r="E40" s="151">
        <v>77</v>
      </c>
      <c r="F40" s="151">
        <v>77</v>
      </c>
      <c r="G40" s="151">
        <v>77</v>
      </c>
      <c r="H40" s="6" t="str">
        <f t="shared" si="0"/>
        <v>Khá</v>
      </c>
      <c r="I40" s="151">
        <v>77</v>
      </c>
      <c r="J40" s="103" t="str">
        <f t="shared" si="1"/>
        <v>Khá</v>
      </c>
      <c r="K40" s="5"/>
      <c r="L40" s="6"/>
      <c r="M40" s="6"/>
    </row>
    <row r="41" spans="1:13" s="115" customFormat="1" x14ac:dyDescent="0.25">
      <c r="A41" s="151">
        <v>30</v>
      </c>
      <c r="B41" s="204">
        <v>19020063</v>
      </c>
      <c r="C41" s="126" t="s">
        <v>1766</v>
      </c>
      <c r="D41" s="209">
        <v>37159</v>
      </c>
      <c r="E41" s="151">
        <v>90</v>
      </c>
      <c r="F41" s="151">
        <v>90</v>
      </c>
      <c r="G41" s="151">
        <v>90</v>
      </c>
      <c r="H41" s="6" t="str">
        <f t="shared" si="0"/>
        <v>Xuất sắc</v>
      </c>
      <c r="I41" s="151">
        <v>90</v>
      </c>
      <c r="J41" s="103" t="str">
        <f t="shared" si="1"/>
        <v>Xuất sắc</v>
      </c>
      <c r="K41" s="27"/>
      <c r="L41" s="28"/>
      <c r="M41" s="6"/>
    </row>
    <row r="42" spans="1:13" s="115" customFormat="1" x14ac:dyDescent="0.25">
      <c r="A42" s="151">
        <v>31</v>
      </c>
      <c r="B42" s="204">
        <v>19021335</v>
      </c>
      <c r="C42" s="126" t="s">
        <v>1767</v>
      </c>
      <c r="D42" s="209">
        <v>37135</v>
      </c>
      <c r="E42" s="151">
        <v>84</v>
      </c>
      <c r="F42" s="151">
        <v>84</v>
      </c>
      <c r="G42" s="151">
        <v>84</v>
      </c>
      <c r="H42" s="6" t="str">
        <f t="shared" si="0"/>
        <v>Tốt</v>
      </c>
      <c r="I42" s="151">
        <v>84</v>
      </c>
      <c r="J42" s="103" t="str">
        <f t="shared" si="1"/>
        <v>Tốt</v>
      </c>
      <c r="K42" s="27"/>
      <c r="L42" s="28"/>
      <c r="M42" s="6"/>
    </row>
    <row r="43" spans="1:13" s="115" customFormat="1" x14ac:dyDescent="0.25">
      <c r="A43" s="151">
        <v>32</v>
      </c>
      <c r="B43" s="204">
        <v>19021347</v>
      </c>
      <c r="C43" s="126" t="s">
        <v>1768</v>
      </c>
      <c r="D43" s="209">
        <v>37232</v>
      </c>
      <c r="E43" s="151">
        <v>90</v>
      </c>
      <c r="F43" s="151">
        <v>90</v>
      </c>
      <c r="G43" s="151">
        <v>90</v>
      </c>
      <c r="H43" s="6" t="str">
        <f t="shared" si="0"/>
        <v>Xuất sắc</v>
      </c>
      <c r="I43" s="151">
        <v>90</v>
      </c>
      <c r="J43" s="103" t="str">
        <f t="shared" si="1"/>
        <v>Xuất sắc</v>
      </c>
      <c r="K43" s="5"/>
      <c r="L43" s="6"/>
      <c r="M43" s="6"/>
    </row>
    <row r="44" spans="1:13" s="115" customFormat="1" x14ac:dyDescent="0.25">
      <c r="A44" s="151">
        <v>33</v>
      </c>
      <c r="B44" s="204">
        <v>19021354</v>
      </c>
      <c r="C44" s="126" t="s">
        <v>1393</v>
      </c>
      <c r="D44" s="209">
        <v>37220</v>
      </c>
      <c r="E44" s="151">
        <v>82</v>
      </c>
      <c r="F44" s="151">
        <v>82</v>
      </c>
      <c r="G44" s="151">
        <v>82</v>
      </c>
      <c r="H44" s="6" t="str">
        <f t="shared" si="0"/>
        <v>Tốt</v>
      </c>
      <c r="I44" s="151">
        <v>82</v>
      </c>
      <c r="J44" s="103" t="str">
        <f t="shared" si="1"/>
        <v>Tốt</v>
      </c>
      <c r="K44" s="27"/>
      <c r="L44" s="28"/>
      <c r="M44" s="6"/>
    </row>
    <row r="45" spans="1:13" s="115" customFormat="1" x14ac:dyDescent="0.25">
      <c r="A45" s="151">
        <v>34</v>
      </c>
      <c r="B45" s="204">
        <v>19021353</v>
      </c>
      <c r="C45" s="126" t="s">
        <v>1769</v>
      </c>
      <c r="D45" s="209">
        <v>37227</v>
      </c>
      <c r="E45" s="151">
        <v>85</v>
      </c>
      <c r="F45" s="151">
        <v>85</v>
      </c>
      <c r="G45" s="151">
        <v>85</v>
      </c>
      <c r="H45" s="6" t="str">
        <f t="shared" si="0"/>
        <v>Tốt</v>
      </c>
      <c r="I45" s="151">
        <v>85</v>
      </c>
      <c r="J45" s="103" t="str">
        <f t="shared" si="1"/>
        <v>Tốt</v>
      </c>
      <c r="K45" s="27"/>
      <c r="L45" s="28"/>
      <c r="M45" s="6"/>
    </row>
    <row r="46" spans="1:13" s="115" customFormat="1" x14ac:dyDescent="0.25">
      <c r="A46" s="151">
        <v>35</v>
      </c>
      <c r="B46" s="204">
        <v>19021362</v>
      </c>
      <c r="C46" s="126" t="s">
        <v>1770</v>
      </c>
      <c r="D46" s="209">
        <v>36895</v>
      </c>
      <c r="E46" s="151">
        <v>82</v>
      </c>
      <c r="F46" s="151">
        <v>82</v>
      </c>
      <c r="G46" s="151">
        <v>82</v>
      </c>
      <c r="H46" s="6" t="str">
        <f t="shared" si="0"/>
        <v>Tốt</v>
      </c>
      <c r="I46" s="151">
        <v>82</v>
      </c>
      <c r="J46" s="103" t="str">
        <f t="shared" si="1"/>
        <v>Tốt</v>
      </c>
      <c r="K46" s="27"/>
      <c r="L46" s="28"/>
      <c r="M46" s="6"/>
    </row>
    <row r="47" spans="1:13" s="115" customFormat="1" x14ac:dyDescent="0.25">
      <c r="A47" s="151">
        <v>36</v>
      </c>
      <c r="B47" s="204">
        <v>19021365</v>
      </c>
      <c r="C47" s="126" t="s">
        <v>1771</v>
      </c>
      <c r="D47" s="209">
        <v>36906</v>
      </c>
      <c r="E47" s="151">
        <v>0</v>
      </c>
      <c r="F47" s="151">
        <v>0</v>
      </c>
      <c r="G47" s="151">
        <v>0</v>
      </c>
      <c r="H47" s="6" t="str">
        <f t="shared" si="0"/>
        <v>Kém</v>
      </c>
      <c r="I47" s="151">
        <v>0</v>
      </c>
      <c r="J47" s="103" t="str">
        <f t="shared" si="1"/>
        <v>Kém</v>
      </c>
      <c r="K47" s="27"/>
      <c r="L47" s="28"/>
      <c r="M47" s="6"/>
    </row>
    <row r="48" spans="1:13" s="115" customFormat="1" x14ac:dyDescent="0.25">
      <c r="A48" s="151">
        <v>37</v>
      </c>
      <c r="B48" s="204">
        <v>19021364</v>
      </c>
      <c r="C48" s="126" t="s">
        <v>1772</v>
      </c>
      <c r="D48" s="209">
        <v>37194</v>
      </c>
      <c r="E48" s="151">
        <v>85</v>
      </c>
      <c r="F48" s="151">
        <v>80</v>
      </c>
      <c r="G48" s="151">
        <v>80</v>
      </c>
      <c r="H48" s="6" t="str">
        <f t="shared" si="0"/>
        <v>Tốt</v>
      </c>
      <c r="I48" s="151">
        <v>80</v>
      </c>
      <c r="J48" s="103" t="str">
        <f t="shared" si="1"/>
        <v>Tốt</v>
      </c>
      <c r="K48" s="27"/>
      <c r="L48" s="28"/>
      <c r="M48" s="6"/>
    </row>
    <row r="49" spans="1:13" s="115" customFormat="1" x14ac:dyDescent="0.25">
      <c r="A49" s="151">
        <v>38</v>
      </c>
      <c r="B49" s="204">
        <v>19021373</v>
      </c>
      <c r="C49" s="126" t="s">
        <v>1773</v>
      </c>
      <c r="D49" s="209">
        <v>37039</v>
      </c>
      <c r="E49" s="151">
        <v>77</v>
      </c>
      <c r="F49" s="151">
        <v>77</v>
      </c>
      <c r="G49" s="151">
        <v>77</v>
      </c>
      <c r="H49" s="6" t="str">
        <f t="shared" si="0"/>
        <v>Khá</v>
      </c>
      <c r="I49" s="151">
        <v>77</v>
      </c>
      <c r="J49" s="103" t="str">
        <f t="shared" si="1"/>
        <v>Khá</v>
      </c>
      <c r="K49" s="27"/>
      <c r="L49" s="28"/>
      <c r="M49" s="6"/>
    </row>
    <row r="50" spans="1:13" s="115" customFormat="1" x14ac:dyDescent="0.25">
      <c r="A50" s="151">
        <v>39</v>
      </c>
      <c r="B50" s="204">
        <v>19021372</v>
      </c>
      <c r="C50" s="126" t="s">
        <v>1774</v>
      </c>
      <c r="D50" s="209">
        <v>37159</v>
      </c>
      <c r="E50" s="151">
        <v>82</v>
      </c>
      <c r="F50" s="151">
        <v>82</v>
      </c>
      <c r="G50" s="151">
        <v>82</v>
      </c>
      <c r="H50" s="6" t="str">
        <f t="shared" si="0"/>
        <v>Tốt</v>
      </c>
      <c r="I50" s="151">
        <v>82</v>
      </c>
      <c r="J50" s="103" t="str">
        <f t="shared" si="1"/>
        <v>Tốt</v>
      </c>
      <c r="K50" s="27"/>
      <c r="L50" s="28"/>
      <c r="M50" s="6"/>
    </row>
    <row r="51" spans="1:13" s="115" customFormat="1" x14ac:dyDescent="0.25">
      <c r="A51" s="151">
        <v>40</v>
      </c>
      <c r="B51" s="204">
        <v>19021374</v>
      </c>
      <c r="C51" s="126" t="s">
        <v>1775</v>
      </c>
      <c r="D51" s="209">
        <v>37048</v>
      </c>
      <c r="E51" s="151">
        <v>80</v>
      </c>
      <c r="F51" s="151">
        <v>80</v>
      </c>
      <c r="G51" s="151">
        <v>80</v>
      </c>
      <c r="H51" s="6" t="str">
        <f t="shared" si="0"/>
        <v>Tốt</v>
      </c>
      <c r="I51" s="151">
        <v>80</v>
      </c>
      <c r="J51" s="103" t="str">
        <f t="shared" si="1"/>
        <v>Tốt</v>
      </c>
      <c r="K51" s="5"/>
      <c r="L51" s="6"/>
      <c r="M51" s="6"/>
    </row>
    <row r="52" spans="1:13" s="115" customFormat="1" x14ac:dyDescent="0.25">
      <c r="A52" s="151">
        <v>41</v>
      </c>
      <c r="B52" s="204">
        <v>19021377</v>
      </c>
      <c r="C52" s="126" t="s">
        <v>1776</v>
      </c>
      <c r="D52" s="209">
        <v>36931</v>
      </c>
      <c r="E52" s="151">
        <v>80</v>
      </c>
      <c r="F52" s="151">
        <v>80</v>
      </c>
      <c r="G52" s="151">
        <v>80</v>
      </c>
      <c r="H52" s="6" t="str">
        <f t="shared" si="0"/>
        <v>Tốt</v>
      </c>
      <c r="I52" s="151">
        <v>80</v>
      </c>
      <c r="J52" s="103" t="str">
        <f t="shared" si="1"/>
        <v>Tốt</v>
      </c>
      <c r="K52" s="27"/>
      <c r="L52" s="28"/>
      <c r="M52" s="6"/>
    </row>
    <row r="53" spans="1:13" s="115" customFormat="1" x14ac:dyDescent="0.25">
      <c r="A53" s="151">
        <v>42</v>
      </c>
      <c r="B53" s="204">
        <v>19021381</v>
      </c>
      <c r="C53" s="126" t="s">
        <v>727</v>
      </c>
      <c r="D53" s="209">
        <v>37089</v>
      </c>
      <c r="E53" s="151">
        <v>80</v>
      </c>
      <c r="F53" s="151">
        <v>80</v>
      </c>
      <c r="G53" s="151">
        <v>80</v>
      </c>
      <c r="H53" s="6" t="str">
        <f t="shared" si="0"/>
        <v>Tốt</v>
      </c>
      <c r="I53" s="151">
        <v>80</v>
      </c>
      <c r="J53" s="103" t="str">
        <f t="shared" si="1"/>
        <v>Tốt</v>
      </c>
      <c r="K53" s="27"/>
      <c r="L53" s="28"/>
      <c r="M53" s="6"/>
    </row>
    <row r="54" spans="1:13" s="115" customFormat="1" x14ac:dyDescent="0.25">
      <c r="A54" s="151">
        <v>43</v>
      </c>
      <c r="B54" s="204">
        <v>19020128</v>
      </c>
      <c r="C54" s="126" t="s">
        <v>1777</v>
      </c>
      <c r="D54" s="209">
        <v>36902</v>
      </c>
      <c r="E54" s="151">
        <v>70</v>
      </c>
      <c r="F54" s="151">
        <v>70</v>
      </c>
      <c r="G54" s="151">
        <v>70</v>
      </c>
      <c r="H54" s="6" t="str">
        <f t="shared" si="0"/>
        <v>Khá</v>
      </c>
      <c r="I54" s="151">
        <v>70</v>
      </c>
      <c r="J54" s="103" t="str">
        <f t="shared" si="1"/>
        <v>Khá</v>
      </c>
      <c r="K54" s="27"/>
      <c r="L54" s="28"/>
      <c r="M54" s="6"/>
    </row>
    <row r="55" spans="1:13" x14ac:dyDescent="0.25">
      <c r="A55" s="151">
        <v>44</v>
      </c>
      <c r="B55" s="204">
        <v>19021384</v>
      </c>
      <c r="C55" s="126" t="s">
        <v>860</v>
      </c>
      <c r="D55" s="209">
        <v>37253</v>
      </c>
      <c r="E55" s="151">
        <v>80</v>
      </c>
      <c r="F55" s="151">
        <v>80</v>
      </c>
      <c r="G55" s="151">
        <v>80</v>
      </c>
      <c r="H55" s="6" t="str">
        <f t="shared" si="0"/>
        <v>Tốt</v>
      </c>
      <c r="I55" s="151">
        <v>80</v>
      </c>
      <c r="J55" s="103" t="str">
        <f t="shared" si="1"/>
        <v>Tốt</v>
      </c>
      <c r="K55" s="5"/>
      <c r="L55" s="6"/>
      <c r="M55" s="6"/>
    </row>
    <row r="56" spans="1:13" s="18" customFormat="1" ht="22.5" customHeight="1" x14ac:dyDescent="0.25">
      <c r="A56" s="39" t="s">
        <v>1269</v>
      </c>
      <c r="B56" s="156"/>
      <c r="C56" s="10"/>
      <c r="D56" s="17"/>
      <c r="E56" s="11"/>
      <c r="F56" s="11"/>
      <c r="G56" s="11"/>
      <c r="H56" s="10"/>
      <c r="I56" s="11"/>
      <c r="J56" s="11"/>
      <c r="K56" s="25"/>
      <c r="L56" s="12"/>
      <c r="M56" s="10"/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52"/>
  <sheetViews>
    <sheetView topLeftCell="A29" workbookViewId="0">
      <selection activeCell="P47" sqref="P47"/>
    </sheetView>
  </sheetViews>
  <sheetFormatPr defaultColWidth="9.140625" defaultRowHeight="15" x14ac:dyDescent="0.25"/>
  <cols>
    <col min="1" max="1" width="4.85546875" style="11" bestFit="1" customWidth="1"/>
    <col min="2" max="2" width="11.140625" style="156" customWidth="1"/>
    <col min="3" max="3" width="20.7109375" style="10" bestFit="1" customWidth="1"/>
    <col min="4" max="4" width="11.28515625" style="17" bestFit="1" customWidth="1"/>
    <col min="5" max="5" width="11.85546875" style="11" customWidth="1"/>
    <col min="6" max="6" width="13" style="11" customWidth="1"/>
    <col min="7" max="7" width="6.85546875" style="11" customWidth="1"/>
    <col min="8" max="8" width="10.7109375" style="10" customWidth="1"/>
    <col min="9" max="9" width="10.7109375" style="11" customWidth="1"/>
    <col min="10" max="10" width="13.285156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x14ac:dyDescent="0.25">
      <c r="A7" s="117"/>
      <c r="B7" s="196"/>
      <c r="C7" s="46"/>
      <c r="D7" s="20"/>
      <c r="E7" s="82"/>
      <c r="F7" s="82"/>
      <c r="G7" s="47"/>
    </row>
    <row r="8" spans="1:13" ht="28.5" customHeight="1" x14ac:dyDescent="0.25">
      <c r="A8" s="419" t="s">
        <v>2325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15" customFormat="1" x14ac:dyDescent="0.25">
      <c r="A12" s="5">
        <v>1</v>
      </c>
      <c r="B12" s="204">
        <v>19021205</v>
      </c>
      <c r="C12" s="126" t="s">
        <v>1573</v>
      </c>
      <c r="D12" s="209">
        <v>37103</v>
      </c>
      <c r="E12" s="179">
        <v>80</v>
      </c>
      <c r="F12" s="179">
        <v>80</v>
      </c>
      <c r="G12" s="179">
        <v>80</v>
      </c>
      <c r="H12" s="15" t="str">
        <f>IF(G12&gt;=90,"Xuất sắc",IF(G12&gt;=80,"Tốt", IF(G12&gt;=65,"Khá",IF(G12&gt;=50,"Trung bình", IF(G12&gt;=35, "Yếu", "Kém")))))</f>
        <v>Tốt</v>
      </c>
      <c r="I12" s="179">
        <v>80</v>
      </c>
      <c r="J12" s="16" t="str">
        <f>IF(I12&gt;=90,"Xuất sắc",IF(I12&gt;=80,"Tốt", IF(I12&gt;=65,"Khá",IF(I12&gt;=50,"Trung bình", IF(I12&gt;=35, "Yếu", "Kém")))))</f>
        <v>Tốt</v>
      </c>
      <c r="K12" s="27"/>
      <c r="L12" s="28"/>
      <c r="M12" s="15"/>
    </row>
    <row r="13" spans="1:13" x14ac:dyDescent="0.25">
      <c r="A13" s="14">
        <v>2</v>
      </c>
      <c r="B13" s="204">
        <v>19021208</v>
      </c>
      <c r="C13" s="126" t="s">
        <v>17</v>
      </c>
      <c r="D13" s="209">
        <v>37183</v>
      </c>
      <c r="E13" s="179">
        <v>90</v>
      </c>
      <c r="F13" s="179">
        <v>90</v>
      </c>
      <c r="G13" s="179">
        <v>90</v>
      </c>
      <c r="H13" s="15" t="str">
        <f>IF(G13&gt;=90,"Xuất sắc",IF(G13&gt;=80,"Tốt", IF(G13&gt;=65,"Khá",IF(G13&gt;=50,"Trung bình", IF(G13&gt;=35, "Yếu", "Kém")))))</f>
        <v>Xuất sắc</v>
      </c>
      <c r="I13" s="179">
        <v>90</v>
      </c>
      <c r="J13" s="16" t="str">
        <f>IF(I13&gt;=90,"Xuất sắc",IF(I13&gt;=80,"Tốt", IF(I13&gt;=65,"Khá",IF(I13&gt;=50,"Trung bình", IF(I13&gt;=35, "Yếu", "Kém")))))</f>
        <v>Xuất sắc</v>
      </c>
      <c r="K13" s="5"/>
      <c r="L13" s="6"/>
      <c r="M13" s="15"/>
    </row>
    <row r="14" spans="1:13" s="115" customFormat="1" x14ac:dyDescent="0.25">
      <c r="A14" s="151">
        <v>3</v>
      </c>
      <c r="B14" s="204">
        <v>19021223</v>
      </c>
      <c r="C14" s="126" t="s">
        <v>1574</v>
      </c>
      <c r="D14" s="209">
        <v>37196</v>
      </c>
      <c r="E14" s="179">
        <v>80</v>
      </c>
      <c r="F14" s="179">
        <v>80</v>
      </c>
      <c r="G14" s="179">
        <v>80</v>
      </c>
      <c r="H14" s="15" t="str">
        <f t="shared" ref="H14:H50" si="0">IF(G14&gt;=90,"Xuất sắc",IF(G14&gt;=80,"Tốt", IF(G14&gt;=65,"Khá",IF(G14&gt;=50,"Trung bình", IF(G14&gt;=35, "Yếu", "Kém")))))</f>
        <v>Tốt</v>
      </c>
      <c r="I14" s="179">
        <v>80</v>
      </c>
      <c r="J14" s="16" t="str">
        <f t="shared" ref="J14:J50" si="1"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 s="115" customFormat="1" x14ac:dyDescent="0.25">
      <c r="A15" s="154">
        <v>4</v>
      </c>
      <c r="B15" s="204">
        <v>19021228</v>
      </c>
      <c r="C15" s="126" t="s">
        <v>1575</v>
      </c>
      <c r="D15" s="209">
        <v>37158</v>
      </c>
      <c r="E15" s="179">
        <v>80</v>
      </c>
      <c r="F15" s="179">
        <v>80</v>
      </c>
      <c r="G15" s="179">
        <v>80</v>
      </c>
      <c r="H15" s="15" t="str">
        <f t="shared" si="0"/>
        <v>Tốt</v>
      </c>
      <c r="I15" s="179">
        <v>80</v>
      </c>
      <c r="J15" s="16" t="str">
        <f t="shared" si="1"/>
        <v>Tốt</v>
      </c>
      <c r="K15" s="29"/>
      <c r="L15" s="30"/>
      <c r="M15" s="15"/>
    </row>
    <row r="16" spans="1:13" s="115" customFormat="1" x14ac:dyDescent="0.25">
      <c r="A16" s="151">
        <v>5</v>
      </c>
      <c r="B16" s="204">
        <v>19021253</v>
      </c>
      <c r="C16" s="126" t="s">
        <v>1576</v>
      </c>
      <c r="D16" s="209">
        <v>37179</v>
      </c>
      <c r="E16" s="179">
        <v>75</v>
      </c>
      <c r="F16" s="179">
        <v>75</v>
      </c>
      <c r="G16" s="179">
        <v>75</v>
      </c>
      <c r="H16" s="15" t="str">
        <f t="shared" si="0"/>
        <v>Khá</v>
      </c>
      <c r="I16" s="179">
        <v>75</v>
      </c>
      <c r="J16" s="16" t="str">
        <f t="shared" si="1"/>
        <v>Khá</v>
      </c>
      <c r="K16" s="27"/>
      <c r="L16" s="28"/>
      <c r="M16" s="15"/>
    </row>
    <row r="17" spans="1:13" s="115" customFormat="1" x14ac:dyDescent="0.25">
      <c r="A17" s="154">
        <v>6</v>
      </c>
      <c r="B17" s="204">
        <v>19021249</v>
      </c>
      <c r="C17" s="126" t="s">
        <v>105</v>
      </c>
      <c r="D17" s="209">
        <v>37126</v>
      </c>
      <c r="E17" s="179">
        <v>80</v>
      </c>
      <c r="F17" s="179">
        <v>80</v>
      </c>
      <c r="G17" s="179">
        <v>80</v>
      </c>
      <c r="H17" s="15" t="str">
        <f t="shared" si="0"/>
        <v>Tốt</v>
      </c>
      <c r="I17" s="179">
        <v>80</v>
      </c>
      <c r="J17" s="16" t="str">
        <f t="shared" si="1"/>
        <v>Tốt</v>
      </c>
      <c r="K17" s="27"/>
      <c r="L17" s="28"/>
      <c r="M17" s="15"/>
    </row>
    <row r="18" spans="1:13" s="115" customFormat="1" x14ac:dyDescent="0.25">
      <c r="A18" s="151">
        <v>7</v>
      </c>
      <c r="B18" s="204">
        <v>19021237</v>
      </c>
      <c r="C18" s="126" t="s">
        <v>79</v>
      </c>
      <c r="D18" s="209">
        <v>37009</v>
      </c>
      <c r="E18" s="179">
        <v>80</v>
      </c>
      <c r="F18" s="179">
        <v>80</v>
      </c>
      <c r="G18" s="179">
        <v>80</v>
      </c>
      <c r="H18" s="15" t="str">
        <f t="shared" si="0"/>
        <v>Tốt</v>
      </c>
      <c r="I18" s="179">
        <v>80</v>
      </c>
      <c r="J18" s="16" t="str">
        <f t="shared" si="1"/>
        <v>Tốt</v>
      </c>
      <c r="K18" s="27"/>
      <c r="L18" s="28"/>
      <c r="M18" s="15"/>
    </row>
    <row r="19" spans="1:13" s="115" customFormat="1" x14ac:dyDescent="0.25">
      <c r="A19" s="154">
        <v>8</v>
      </c>
      <c r="B19" s="204">
        <v>19020126</v>
      </c>
      <c r="C19" s="126" t="s">
        <v>91</v>
      </c>
      <c r="D19" s="209">
        <v>37173</v>
      </c>
      <c r="E19" s="179">
        <v>100</v>
      </c>
      <c r="F19" s="179">
        <v>100</v>
      </c>
      <c r="G19" s="179">
        <v>100</v>
      </c>
      <c r="H19" s="15" t="str">
        <f t="shared" si="0"/>
        <v>Xuất sắc</v>
      </c>
      <c r="I19" s="179">
        <v>100</v>
      </c>
      <c r="J19" s="16" t="str">
        <f t="shared" si="1"/>
        <v>Xuất sắc</v>
      </c>
      <c r="K19" s="27"/>
      <c r="L19" s="28"/>
      <c r="M19" s="15"/>
    </row>
    <row r="20" spans="1:13" s="115" customFormat="1" x14ac:dyDescent="0.25">
      <c r="A20" s="151">
        <v>9</v>
      </c>
      <c r="B20" s="204">
        <v>19021239</v>
      </c>
      <c r="C20" s="126" t="s">
        <v>1577</v>
      </c>
      <c r="D20" s="209">
        <v>36874</v>
      </c>
      <c r="E20" s="179">
        <v>100</v>
      </c>
      <c r="F20" s="179">
        <v>100</v>
      </c>
      <c r="G20" s="179">
        <v>100</v>
      </c>
      <c r="H20" s="15" t="str">
        <f t="shared" si="0"/>
        <v>Xuất sắc</v>
      </c>
      <c r="I20" s="179">
        <v>100</v>
      </c>
      <c r="J20" s="16" t="str">
        <f t="shared" si="1"/>
        <v>Xuất sắc</v>
      </c>
      <c r="K20" s="27"/>
      <c r="L20" s="28"/>
      <c r="M20" s="15"/>
    </row>
    <row r="21" spans="1:13" s="115" customFormat="1" x14ac:dyDescent="0.25">
      <c r="A21" s="154">
        <v>10</v>
      </c>
      <c r="B21" s="204">
        <v>19021265</v>
      </c>
      <c r="C21" s="126" t="s">
        <v>1578</v>
      </c>
      <c r="D21" s="209">
        <v>36923</v>
      </c>
      <c r="E21" s="179">
        <v>80</v>
      </c>
      <c r="F21" s="179">
        <v>80</v>
      </c>
      <c r="G21" s="179">
        <v>80</v>
      </c>
      <c r="H21" s="15" t="str">
        <f t="shared" si="0"/>
        <v>Tốt</v>
      </c>
      <c r="I21" s="179">
        <v>80</v>
      </c>
      <c r="J21" s="16" t="str">
        <f t="shared" si="1"/>
        <v>Tốt</v>
      </c>
      <c r="K21" s="14"/>
      <c r="L21" s="6"/>
      <c r="M21" s="15"/>
    </row>
    <row r="22" spans="1:13" s="115" customFormat="1" x14ac:dyDescent="0.25">
      <c r="A22" s="151">
        <v>11</v>
      </c>
      <c r="B22" s="204">
        <v>19021277</v>
      </c>
      <c r="C22" s="126" t="s">
        <v>1579</v>
      </c>
      <c r="D22" s="209">
        <v>36901</v>
      </c>
      <c r="E22" s="179">
        <v>72</v>
      </c>
      <c r="F22" s="179">
        <v>72</v>
      </c>
      <c r="G22" s="179">
        <v>72</v>
      </c>
      <c r="H22" s="15" t="str">
        <f t="shared" si="0"/>
        <v>Khá</v>
      </c>
      <c r="I22" s="179">
        <v>72</v>
      </c>
      <c r="J22" s="16" t="str">
        <f t="shared" si="1"/>
        <v>Khá</v>
      </c>
      <c r="K22" s="14"/>
      <c r="L22" s="6"/>
      <c r="M22" s="15"/>
    </row>
    <row r="23" spans="1:13" s="115" customFormat="1" x14ac:dyDescent="0.25">
      <c r="A23" s="154">
        <v>12</v>
      </c>
      <c r="B23" s="204">
        <v>19021278</v>
      </c>
      <c r="C23" s="126" t="s">
        <v>1580</v>
      </c>
      <c r="D23" s="209">
        <v>37114</v>
      </c>
      <c r="E23" s="179">
        <v>80</v>
      </c>
      <c r="F23" s="179">
        <v>80</v>
      </c>
      <c r="G23" s="179">
        <v>80</v>
      </c>
      <c r="H23" s="15" t="str">
        <f t="shared" si="0"/>
        <v>Tốt</v>
      </c>
      <c r="I23" s="179">
        <v>80</v>
      </c>
      <c r="J23" s="16" t="str">
        <f t="shared" si="1"/>
        <v>Tốt</v>
      </c>
      <c r="K23" s="27"/>
      <c r="L23" s="28"/>
      <c r="M23" s="15"/>
    </row>
    <row r="24" spans="1:13" s="115" customFormat="1" x14ac:dyDescent="0.25">
      <c r="A24" s="151">
        <v>13</v>
      </c>
      <c r="B24" s="204">
        <v>19021287</v>
      </c>
      <c r="C24" s="126" t="s">
        <v>1581</v>
      </c>
      <c r="D24" s="209">
        <v>37088</v>
      </c>
      <c r="E24" s="179">
        <v>0</v>
      </c>
      <c r="F24" s="179">
        <v>0</v>
      </c>
      <c r="G24" s="179">
        <v>0</v>
      </c>
      <c r="H24" s="15" t="str">
        <f t="shared" si="0"/>
        <v>Kém</v>
      </c>
      <c r="I24" s="179">
        <v>0</v>
      </c>
      <c r="J24" s="16" t="str">
        <f t="shared" si="1"/>
        <v>Kém</v>
      </c>
      <c r="K24" s="27"/>
      <c r="L24" s="28"/>
      <c r="M24" s="15"/>
    </row>
    <row r="25" spans="1:13" s="115" customFormat="1" x14ac:dyDescent="0.25">
      <c r="A25" s="154">
        <v>14</v>
      </c>
      <c r="B25" s="204">
        <v>19020099</v>
      </c>
      <c r="C25" s="126" t="s">
        <v>58</v>
      </c>
      <c r="D25" s="209">
        <v>37158</v>
      </c>
      <c r="E25" s="179">
        <v>0</v>
      </c>
      <c r="F25" s="179">
        <v>0</v>
      </c>
      <c r="G25" s="179">
        <v>0</v>
      </c>
      <c r="H25" s="15" t="str">
        <f t="shared" si="0"/>
        <v>Kém</v>
      </c>
      <c r="I25" s="179">
        <v>0</v>
      </c>
      <c r="J25" s="16" t="str">
        <f t="shared" si="1"/>
        <v>Kém</v>
      </c>
      <c r="K25" s="27"/>
      <c r="L25" s="28"/>
      <c r="M25" s="15"/>
    </row>
    <row r="26" spans="1:13" s="115" customFormat="1" x14ac:dyDescent="0.25">
      <c r="A26" s="151">
        <v>15</v>
      </c>
      <c r="B26" s="204">
        <v>19021291</v>
      </c>
      <c r="C26" s="126" t="s">
        <v>1582</v>
      </c>
      <c r="D26" s="209">
        <v>37052</v>
      </c>
      <c r="E26" s="179">
        <v>77</v>
      </c>
      <c r="F26" s="179">
        <v>77</v>
      </c>
      <c r="G26" s="179">
        <v>77</v>
      </c>
      <c r="H26" s="15" t="str">
        <f t="shared" si="0"/>
        <v>Khá</v>
      </c>
      <c r="I26" s="179">
        <v>77</v>
      </c>
      <c r="J26" s="16" t="str">
        <f t="shared" si="1"/>
        <v>Khá</v>
      </c>
      <c r="K26" s="27"/>
      <c r="L26" s="28"/>
      <c r="M26" s="15"/>
    </row>
    <row r="27" spans="1:13" s="115" customFormat="1" x14ac:dyDescent="0.25">
      <c r="A27" s="154">
        <v>16</v>
      </c>
      <c r="B27" s="204">
        <v>19021302</v>
      </c>
      <c r="C27" s="126" t="s">
        <v>1583</v>
      </c>
      <c r="D27" s="209">
        <v>37013</v>
      </c>
      <c r="E27" s="179">
        <v>80</v>
      </c>
      <c r="F27" s="179">
        <v>80</v>
      </c>
      <c r="G27" s="179">
        <v>80</v>
      </c>
      <c r="H27" s="15" t="str">
        <f t="shared" si="0"/>
        <v>Tốt</v>
      </c>
      <c r="I27" s="179">
        <v>80</v>
      </c>
      <c r="J27" s="16" t="str">
        <f t="shared" si="1"/>
        <v>Tốt</v>
      </c>
      <c r="K27" s="14"/>
      <c r="L27" s="6"/>
      <c r="M27" s="15"/>
    </row>
    <row r="28" spans="1:13" s="115" customFormat="1" x14ac:dyDescent="0.25">
      <c r="A28" s="151">
        <v>17</v>
      </c>
      <c r="B28" s="204">
        <v>19020102</v>
      </c>
      <c r="C28" s="126" t="s">
        <v>1584</v>
      </c>
      <c r="D28" s="209">
        <v>36894</v>
      </c>
      <c r="E28" s="179">
        <v>72</v>
      </c>
      <c r="F28" s="179">
        <v>72</v>
      </c>
      <c r="G28" s="179">
        <v>72</v>
      </c>
      <c r="H28" s="15" t="str">
        <f t="shared" si="0"/>
        <v>Khá</v>
      </c>
      <c r="I28" s="179">
        <v>72</v>
      </c>
      <c r="J28" s="16" t="str">
        <f t="shared" si="1"/>
        <v>Khá</v>
      </c>
      <c r="K28" s="14"/>
      <c r="L28" s="6"/>
      <c r="M28" s="15"/>
    </row>
    <row r="29" spans="1:13" s="115" customFormat="1" x14ac:dyDescent="0.25">
      <c r="A29" s="154">
        <v>18</v>
      </c>
      <c r="B29" s="204">
        <v>19021303</v>
      </c>
      <c r="C29" s="126" t="s">
        <v>1332</v>
      </c>
      <c r="D29" s="209">
        <v>37217</v>
      </c>
      <c r="E29" s="179">
        <v>80</v>
      </c>
      <c r="F29" s="179">
        <v>80</v>
      </c>
      <c r="G29" s="179">
        <v>80</v>
      </c>
      <c r="H29" s="15" t="str">
        <f t="shared" si="0"/>
        <v>Tốt</v>
      </c>
      <c r="I29" s="179">
        <v>80</v>
      </c>
      <c r="J29" s="16" t="str">
        <f t="shared" si="1"/>
        <v>Tốt</v>
      </c>
      <c r="K29" s="27"/>
      <c r="L29" s="28"/>
      <c r="M29" s="15"/>
    </row>
    <row r="30" spans="1:13" s="115" customFormat="1" x14ac:dyDescent="0.25">
      <c r="A30" s="151">
        <v>19</v>
      </c>
      <c r="B30" s="204">
        <v>19021293</v>
      </c>
      <c r="C30" s="126" t="s">
        <v>1585</v>
      </c>
      <c r="D30" s="209">
        <v>37252</v>
      </c>
      <c r="E30" s="179">
        <v>90</v>
      </c>
      <c r="F30" s="179">
        <v>90</v>
      </c>
      <c r="G30" s="179">
        <v>90</v>
      </c>
      <c r="H30" s="15" t="str">
        <f t="shared" si="0"/>
        <v>Xuất sắc</v>
      </c>
      <c r="I30" s="179">
        <v>90</v>
      </c>
      <c r="J30" s="16" t="str">
        <f t="shared" si="1"/>
        <v>Xuất sắc</v>
      </c>
      <c r="K30" s="27"/>
      <c r="L30" s="28"/>
      <c r="M30" s="15"/>
    </row>
    <row r="31" spans="1:13" s="115" customFormat="1" x14ac:dyDescent="0.25">
      <c r="A31" s="151">
        <v>20</v>
      </c>
      <c r="B31" s="204">
        <v>19021292</v>
      </c>
      <c r="C31" s="126" t="s">
        <v>1586</v>
      </c>
      <c r="D31" s="209">
        <v>36949</v>
      </c>
      <c r="E31" s="179">
        <v>72</v>
      </c>
      <c r="F31" s="179">
        <v>72</v>
      </c>
      <c r="G31" s="179">
        <v>72</v>
      </c>
      <c r="H31" s="15" t="str">
        <f t="shared" si="0"/>
        <v>Khá</v>
      </c>
      <c r="I31" s="179">
        <v>72</v>
      </c>
      <c r="J31" s="16" t="str">
        <f t="shared" si="1"/>
        <v>Khá</v>
      </c>
      <c r="K31" s="27"/>
      <c r="L31" s="28"/>
      <c r="M31" s="15"/>
    </row>
    <row r="32" spans="1:13" s="115" customFormat="1" x14ac:dyDescent="0.25">
      <c r="A32" s="151">
        <v>21</v>
      </c>
      <c r="B32" s="204">
        <v>19021296</v>
      </c>
      <c r="C32" s="126" t="s">
        <v>481</v>
      </c>
      <c r="D32" s="209">
        <v>36914</v>
      </c>
      <c r="E32" s="179">
        <v>84</v>
      </c>
      <c r="F32" s="179">
        <v>84</v>
      </c>
      <c r="G32" s="179">
        <v>84</v>
      </c>
      <c r="H32" s="15" t="str">
        <f t="shared" si="0"/>
        <v>Tốt</v>
      </c>
      <c r="I32" s="179">
        <v>84</v>
      </c>
      <c r="J32" s="16" t="str">
        <f t="shared" si="1"/>
        <v>Tốt</v>
      </c>
      <c r="K32" s="27"/>
      <c r="L32" s="28"/>
      <c r="M32" s="15"/>
    </row>
    <row r="33" spans="1:13" s="115" customFormat="1" x14ac:dyDescent="0.25">
      <c r="A33" s="151">
        <v>22</v>
      </c>
      <c r="B33" s="204">
        <v>19021310</v>
      </c>
      <c r="C33" s="126" t="s">
        <v>1587</v>
      </c>
      <c r="D33" s="209">
        <v>37214</v>
      </c>
      <c r="E33" s="179">
        <v>84</v>
      </c>
      <c r="F33" s="179">
        <v>84</v>
      </c>
      <c r="G33" s="179">
        <v>84</v>
      </c>
      <c r="H33" s="15" t="str">
        <f t="shared" si="0"/>
        <v>Tốt</v>
      </c>
      <c r="I33" s="179">
        <v>84</v>
      </c>
      <c r="J33" s="16" t="str">
        <f t="shared" si="1"/>
        <v>Tốt</v>
      </c>
      <c r="K33" s="14"/>
      <c r="L33" s="6"/>
      <c r="M33" s="15"/>
    </row>
    <row r="34" spans="1:13" s="115" customFormat="1" x14ac:dyDescent="0.25">
      <c r="A34" s="151">
        <v>23</v>
      </c>
      <c r="B34" s="204">
        <v>19021312</v>
      </c>
      <c r="C34" s="126" t="s">
        <v>1588</v>
      </c>
      <c r="D34" s="209">
        <v>37114</v>
      </c>
      <c r="E34" s="179">
        <v>69</v>
      </c>
      <c r="F34" s="179">
        <v>69</v>
      </c>
      <c r="G34" s="179">
        <v>69</v>
      </c>
      <c r="H34" s="15" t="str">
        <f t="shared" si="0"/>
        <v>Khá</v>
      </c>
      <c r="I34" s="179">
        <v>69</v>
      </c>
      <c r="J34" s="16" t="str">
        <f t="shared" si="1"/>
        <v>Khá</v>
      </c>
      <c r="K34" s="27"/>
      <c r="L34" s="28"/>
      <c r="M34" s="15"/>
    </row>
    <row r="35" spans="1:13" s="115" customFormat="1" x14ac:dyDescent="0.25">
      <c r="A35" s="151">
        <v>24</v>
      </c>
      <c r="B35" s="204">
        <v>19021317</v>
      </c>
      <c r="C35" s="126" t="s">
        <v>1589</v>
      </c>
      <c r="D35" s="209">
        <v>37014</v>
      </c>
      <c r="E35" s="179">
        <v>0</v>
      </c>
      <c r="F35" s="179">
        <v>0</v>
      </c>
      <c r="G35" s="179">
        <v>0</v>
      </c>
      <c r="H35" s="15" t="str">
        <f t="shared" si="0"/>
        <v>Kém</v>
      </c>
      <c r="I35" s="179">
        <v>0</v>
      </c>
      <c r="J35" s="16" t="str">
        <f t="shared" si="1"/>
        <v>Kém</v>
      </c>
      <c r="K35" s="27"/>
      <c r="L35" s="28"/>
      <c r="M35" s="15"/>
    </row>
    <row r="36" spans="1:13" s="115" customFormat="1" x14ac:dyDescent="0.25">
      <c r="A36" s="151">
        <v>25</v>
      </c>
      <c r="B36" s="204">
        <v>19020108</v>
      </c>
      <c r="C36" s="126" t="s">
        <v>1590</v>
      </c>
      <c r="D36" s="209">
        <v>36899</v>
      </c>
      <c r="E36" s="179">
        <v>91</v>
      </c>
      <c r="F36" s="179">
        <v>91</v>
      </c>
      <c r="G36" s="179">
        <v>91</v>
      </c>
      <c r="H36" s="15" t="str">
        <f t="shared" si="0"/>
        <v>Xuất sắc</v>
      </c>
      <c r="I36" s="179">
        <v>91</v>
      </c>
      <c r="J36" s="16" t="str">
        <f t="shared" si="1"/>
        <v>Xuất sắc</v>
      </c>
      <c r="K36" s="27"/>
      <c r="L36" s="28"/>
      <c r="M36" s="15"/>
    </row>
    <row r="37" spans="1:13" s="115" customFormat="1" x14ac:dyDescent="0.25">
      <c r="A37" s="151">
        <v>26</v>
      </c>
      <c r="B37" s="204">
        <v>19021325</v>
      </c>
      <c r="C37" s="126" t="s">
        <v>1591</v>
      </c>
      <c r="D37" s="209">
        <v>37042</v>
      </c>
      <c r="E37" s="179">
        <v>96</v>
      </c>
      <c r="F37" s="179">
        <v>96</v>
      </c>
      <c r="G37" s="179">
        <v>96</v>
      </c>
      <c r="H37" s="15" t="str">
        <f t="shared" si="0"/>
        <v>Xuất sắc</v>
      </c>
      <c r="I37" s="179">
        <v>96</v>
      </c>
      <c r="J37" s="16" t="str">
        <f t="shared" si="1"/>
        <v>Xuất sắc</v>
      </c>
      <c r="K37" s="27"/>
      <c r="L37" s="28"/>
      <c r="M37" s="15"/>
    </row>
    <row r="38" spans="1:13" s="115" customFormat="1" x14ac:dyDescent="0.25">
      <c r="A38" s="151">
        <v>27</v>
      </c>
      <c r="B38" s="204">
        <v>19020112</v>
      </c>
      <c r="C38" s="126" t="s">
        <v>1592</v>
      </c>
      <c r="D38" s="209">
        <v>37057</v>
      </c>
      <c r="E38" s="179">
        <v>78</v>
      </c>
      <c r="F38" s="179">
        <v>78</v>
      </c>
      <c r="G38" s="179">
        <v>78</v>
      </c>
      <c r="H38" s="15" t="str">
        <f t="shared" si="0"/>
        <v>Khá</v>
      </c>
      <c r="I38" s="179">
        <v>78</v>
      </c>
      <c r="J38" s="16" t="str">
        <f t="shared" si="1"/>
        <v>Khá</v>
      </c>
      <c r="K38" s="14"/>
      <c r="L38" s="6"/>
      <c r="M38" s="15"/>
    </row>
    <row r="39" spans="1:13" s="115" customFormat="1" x14ac:dyDescent="0.25">
      <c r="A39" s="151">
        <v>28</v>
      </c>
      <c r="B39" s="204">
        <v>19021330</v>
      </c>
      <c r="C39" s="126" t="s">
        <v>1593</v>
      </c>
      <c r="D39" s="209">
        <v>37194</v>
      </c>
      <c r="E39" s="179">
        <v>90</v>
      </c>
      <c r="F39" s="179">
        <v>90</v>
      </c>
      <c r="G39" s="179">
        <v>90</v>
      </c>
      <c r="H39" s="15" t="str">
        <f t="shared" si="0"/>
        <v>Xuất sắc</v>
      </c>
      <c r="I39" s="179">
        <v>90</v>
      </c>
      <c r="J39" s="16" t="str">
        <f t="shared" si="1"/>
        <v>Xuất sắc</v>
      </c>
      <c r="K39" s="14"/>
      <c r="L39" s="6"/>
      <c r="M39" s="15"/>
    </row>
    <row r="40" spans="1:13" s="115" customFormat="1" x14ac:dyDescent="0.25">
      <c r="A40" s="151">
        <v>29</v>
      </c>
      <c r="B40" s="204">
        <v>19021334</v>
      </c>
      <c r="C40" s="126" t="s">
        <v>1252</v>
      </c>
      <c r="D40" s="209">
        <v>37155</v>
      </c>
      <c r="E40" s="179">
        <v>80</v>
      </c>
      <c r="F40" s="179">
        <v>80</v>
      </c>
      <c r="G40" s="179">
        <v>80</v>
      </c>
      <c r="H40" s="15" t="str">
        <f t="shared" si="0"/>
        <v>Tốt</v>
      </c>
      <c r="I40" s="179">
        <v>80</v>
      </c>
      <c r="J40" s="16" t="str">
        <f t="shared" si="1"/>
        <v>Tốt</v>
      </c>
      <c r="K40" s="27"/>
      <c r="L40" s="28"/>
      <c r="M40" s="15"/>
    </row>
    <row r="41" spans="1:13" s="115" customFormat="1" x14ac:dyDescent="0.25">
      <c r="A41" s="151">
        <v>30</v>
      </c>
      <c r="B41" s="204">
        <v>19021342</v>
      </c>
      <c r="C41" s="126" t="s">
        <v>1594</v>
      </c>
      <c r="D41" s="209">
        <v>37083</v>
      </c>
      <c r="E41" s="179">
        <v>77</v>
      </c>
      <c r="F41" s="179">
        <v>77</v>
      </c>
      <c r="G41" s="179">
        <v>77</v>
      </c>
      <c r="H41" s="15" t="str">
        <f t="shared" si="0"/>
        <v>Khá</v>
      </c>
      <c r="I41" s="179">
        <v>77</v>
      </c>
      <c r="J41" s="16" t="str">
        <f t="shared" si="1"/>
        <v>Khá</v>
      </c>
      <c r="K41" s="27"/>
      <c r="L41" s="28"/>
      <c r="M41" s="15"/>
    </row>
    <row r="42" spans="1:13" s="115" customFormat="1" x14ac:dyDescent="0.25">
      <c r="A42" s="151">
        <v>31</v>
      </c>
      <c r="B42" s="204">
        <v>19021344</v>
      </c>
      <c r="C42" s="126" t="s">
        <v>1595</v>
      </c>
      <c r="D42" s="209">
        <v>37114</v>
      </c>
      <c r="E42" s="179">
        <v>80</v>
      </c>
      <c r="F42" s="179">
        <v>80</v>
      </c>
      <c r="G42" s="179">
        <v>80</v>
      </c>
      <c r="H42" s="15" t="str">
        <f t="shared" si="0"/>
        <v>Tốt</v>
      </c>
      <c r="I42" s="179">
        <v>80</v>
      </c>
      <c r="J42" s="16" t="str">
        <f t="shared" si="1"/>
        <v>Tốt</v>
      </c>
      <c r="K42" s="14"/>
      <c r="L42" s="6"/>
      <c r="M42" s="15"/>
    </row>
    <row r="43" spans="1:13" s="115" customFormat="1" x14ac:dyDescent="0.25">
      <c r="A43" s="151">
        <v>32</v>
      </c>
      <c r="B43" s="204">
        <v>19021356</v>
      </c>
      <c r="C43" s="126" t="s">
        <v>1175</v>
      </c>
      <c r="D43" s="209">
        <v>36990</v>
      </c>
      <c r="E43" s="179" t="s">
        <v>8</v>
      </c>
      <c r="F43" s="179" t="s">
        <v>8</v>
      </c>
      <c r="G43" s="179" t="s">
        <v>8</v>
      </c>
      <c r="H43" s="15" t="str">
        <f t="shared" si="0"/>
        <v>Xuất sắc</v>
      </c>
      <c r="I43" s="179" t="s">
        <v>8</v>
      </c>
      <c r="J43" s="16" t="str">
        <f t="shared" si="1"/>
        <v>Xuất sắc</v>
      </c>
      <c r="K43" s="27"/>
      <c r="L43" s="28"/>
      <c r="M43" s="15"/>
    </row>
    <row r="44" spans="1:13" s="115" customFormat="1" x14ac:dyDescent="0.25">
      <c r="A44" s="151">
        <v>33</v>
      </c>
      <c r="B44" s="204">
        <v>19021357</v>
      </c>
      <c r="C44" s="126" t="s">
        <v>1596</v>
      </c>
      <c r="D44" s="209">
        <v>37125</v>
      </c>
      <c r="E44" s="179">
        <v>90</v>
      </c>
      <c r="F44" s="179">
        <v>90</v>
      </c>
      <c r="G44" s="179">
        <v>90</v>
      </c>
      <c r="H44" s="15" t="str">
        <f t="shared" si="0"/>
        <v>Xuất sắc</v>
      </c>
      <c r="I44" s="179">
        <v>90</v>
      </c>
      <c r="J44" s="16" t="str">
        <f t="shared" si="1"/>
        <v>Xuất sắc</v>
      </c>
      <c r="K44" s="27"/>
      <c r="L44" s="28"/>
      <c r="M44" s="15"/>
    </row>
    <row r="45" spans="1:13" s="115" customFormat="1" x14ac:dyDescent="0.25">
      <c r="A45" s="151">
        <v>34</v>
      </c>
      <c r="B45" s="204">
        <v>19021368</v>
      </c>
      <c r="C45" s="126" t="s">
        <v>1597</v>
      </c>
      <c r="D45" s="209">
        <v>37131</v>
      </c>
      <c r="E45" s="179">
        <v>80</v>
      </c>
      <c r="F45" s="179">
        <v>80</v>
      </c>
      <c r="G45" s="179">
        <v>80</v>
      </c>
      <c r="H45" s="15" t="str">
        <f t="shared" si="0"/>
        <v>Tốt</v>
      </c>
      <c r="I45" s="179">
        <v>80</v>
      </c>
      <c r="J45" s="16" t="str">
        <f t="shared" si="1"/>
        <v>Tốt</v>
      </c>
      <c r="K45" s="27"/>
      <c r="L45" s="28"/>
      <c r="M45" s="15"/>
    </row>
    <row r="46" spans="1:13" s="115" customFormat="1" x14ac:dyDescent="0.25">
      <c r="A46" s="151">
        <v>35</v>
      </c>
      <c r="B46" s="204">
        <v>19021369</v>
      </c>
      <c r="C46" s="126" t="s">
        <v>1598</v>
      </c>
      <c r="D46" s="209">
        <v>36987</v>
      </c>
      <c r="E46" s="179">
        <v>85</v>
      </c>
      <c r="F46" s="179">
        <v>85</v>
      </c>
      <c r="G46" s="179">
        <v>85</v>
      </c>
      <c r="H46" s="15" t="str">
        <f t="shared" si="0"/>
        <v>Tốt</v>
      </c>
      <c r="I46" s="179">
        <v>85</v>
      </c>
      <c r="J46" s="16" t="str">
        <f t="shared" si="1"/>
        <v>Tốt</v>
      </c>
      <c r="K46" s="27"/>
      <c r="L46" s="28"/>
      <c r="M46" s="15"/>
    </row>
    <row r="47" spans="1:13" s="115" customFormat="1" x14ac:dyDescent="0.25">
      <c r="A47" s="151">
        <v>36</v>
      </c>
      <c r="B47" s="204">
        <v>19021371</v>
      </c>
      <c r="C47" s="126" t="s">
        <v>1599</v>
      </c>
      <c r="D47" s="209">
        <v>37037</v>
      </c>
      <c r="E47" s="179">
        <v>80</v>
      </c>
      <c r="F47" s="179">
        <v>80</v>
      </c>
      <c r="G47" s="179">
        <v>80</v>
      </c>
      <c r="H47" s="15" t="str">
        <f t="shared" si="0"/>
        <v>Tốt</v>
      </c>
      <c r="I47" s="179">
        <v>80</v>
      </c>
      <c r="J47" s="16" t="str">
        <f t="shared" si="1"/>
        <v>Tốt</v>
      </c>
      <c r="K47" s="27"/>
      <c r="L47" s="28"/>
      <c r="M47" s="15"/>
    </row>
    <row r="48" spans="1:13" s="115" customFormat="1" x14ac:dyDescent="0.25">
      <c r="A48" s="151">
        <v>37</v>
      </c>
      <c r="B48" s="204">
        <v>19021375</v>
      </c>
      <c r="C48" s="126" t="s">
        <v>1344</v>
      </c>
      <c r="D48" s="209">
        <v>35167</v>
      </c>
      <c r="E48" s="179">
        <v>0</v>
      </c>
      <c r="F48" s="179">
        <v>0</v>
      </c>
      <c r="G48" s="179">
        <v>0</v>
      </c>
      <c r="H48" s="15" t="str">
        <f t="shared" si="0"/>
        <v>Kém</v>
      </c>
      <c r="I48" s="179">
        <v>0</v>
      </c>
      <c r="J48" s="16" t="str">
        <f t="shared" si="1"/>
        <v>Kém</v>
      </c>
      <c r="K48" s="27"/>
      <c r="L48" s="28"/>
      <c r="M48" s="15"/>
    </row>
    <row r="49" spans="1:13" s="115" customFormat="1" x14ac:dyDescent="0.25">
      <c r="A49" s="151">
        <v>38</v>
      </c>
      <c r="B49" s="204">
        <v>19021376</v>
      </c>
      <c r="C49" s="126" t="s">
        <v>14</v>
      </c>
      <c r="D49" s="209">
        <v>37134</v>
      </c>
      <c r="E49" s="179">
        <v>80</v>
      </c>
      <c r="F49" s="179">
        <v>80</v>
      </c>
      <c r="G49" s="179">
        <v>80</v>
      </c>
      <c r="H49" s="15" t="str">
        <f t="shared" si="0"/>
        <v>Tốt</v>
      </c>
      <c r="I49" s="179">
        <v>80</v>
      </c>
      <c r="J49" s="16" t="str">
        <f t="shared" si="1"/>
        <v>Tốt</v>
      </c>
      <c r="K49" s="14"/>
      <c r="L49" s="6"/>
      <c r="M49" s="15"/>
    </row>
    <row r="50" spans="1:13" s="115" customFormat="1" x14ac:dyDescent="0.25">
      <c r="A50" s="151">
        <v>39</v>
      </c>
      <c r="B50" s="204">
        <v>19021379</v>
      </c>
      <c r="C50" s="126" t="s">
        <v>1600</v>
      </c>
      <c r="D50" s="209">
        <v>37126</v>
      </c>
      <c r="E50" s="179">
        <v>80</v>
      </c>
      <c r="F50" s="179">
        <v>80</v>
      </c>
      <c r="G50" s="179">
        <v>80</v>
      </c>
      <c r="H50" s="15" t="str">
        <f t="shared" si="0"/>
        <v>Tốt</v>
      </c>
      <c r="I50" s="179">
        <v>80</v>
      </c>
      <c r="J50" s="16" t="str">
        <f t="shared" si="1"/>
        <v>Tốt</v>
      </c>
      <c r="K50" s="27"/>
      <c r="L50" s="28"/>
      <c r="M50" s="15"/>
    </row>
    <row r="51" spans="1:13" ht="10.5" customHeight="1" x14ac:dyDescent="0.25"/>
    <row r="52" spans="1:13" s="18" customFormat="1" x14ac:dyDescent="0.25">
      <c r="A52" s="39" t="s">
        <v>1278</v>
      </c>
      <c r="B52" s="156"/>
      <c r="C52" s="10"/>
      <c r="D52" s="17"/>
      <c r="E52" s="11"/>
      <c r="F52" s="11"/>
      <c r="G52" s="11"/>
      <c r="H52" s="10"/>
      <c r="I52" s="11"/>
      <c r="J52" s="11"/>
      <c r="K52" s="25"/>
      <c r="L52" s="12"/>
      <c r="M52" s="10"/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62"/>
  <sheetViews>
    <sheetView topLeftCell="A5" workbookViewId="0">
      <selection activeCell="R23" sqref="R23"/>
    </sheetView>
  </sheetViews>
  <sheetFormatPr defaultColWidth="9.140625" defaultRowHeight="15" x14ac:dyDescent="0.25"/>
  <cols>
    <col min="1" max="1" width="4.85546875" style="11" bestFit="1" customWidth="1"/>
    <col min="2" max="2" width="11.85546875" style="156" customWidth="1"/>
    <col min="3" max="3" width="25.140625" style="10" customWidth="1"/>
    <col min="4" max="4" width="12.42578125" style="17" customWidth="1"/>
    <col min="5" max="5" width="10.85546875" style="11" customWidth="1"/>
    <col min="6" max="6" width="9.5703125" style="11" customWidth="1"/>
    <col min="7" max="7" width="6.85546875" style="11" customWidth="1"/>
    <col min="8" max="8" width="10.7109375" style="10" customWidth="1"/>
    <col min="9" max="9" width="8.42578125" style="11" customWidth="1"/>
    <col min="10" max="10" width="14.285156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x14ac:dyDescent="0.25">
      <c r="A7" s="117"/>
      <c r="B7" s="196"/>
      <c r="C7" s="46"/>
      <c r="D7" s="20"/>
      <c r="E7" s="82"/>
      <c r="F7" s="82"/>
      <c r="G7" s="47"/>
    </row>
    <row r="8" spans="1:13" ht="31.5" customHeight="1" x14ac:dyDescent="0.25">
      <c r="A8" s="419" t="s">
        <v>2326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15" customFormat="1" x14ac:dyDescent="0.25">
      <c r="A12" s="5">
        <v>1</v>
      </c>
      <c r="B12" s="204">
        <v>19020201</v>
      </c>
      <c r="C12" s="126" t="s">
        <v>1394</v>
      </c>
      <c r="D12" s="209">
        <v>36937</v>
      </c>
      <c r="E12" s="154">
        <v>85</v>
      </c>
      <c r="F12" s="154">
        <v>85</v>
      </c>
      <c r="G12" s="154">
        <v>85</v>
      </c>
      <c r="H12" s="15" t="str">
        <f>IF(G12&gt;=90,"Xuất sắc",IF(G12&gt;=80,"Tốt", IF(G12&gt;=65,"Khá",IF(G12&gt;=50,"Trung bình", IF(G12&gt;=35, "Yếu", "Kém")))))</f>
        <v>Tốt</v>
      </c>
      <c r="I12" s="154">
        <v>85</v>
      </c>
      <c r="J12" s="16" t="str">
        <f>IF(I12&gt;=90,"Xuất sắc",IF(I12&gt;=80,"Tốt", IF(I12&gt;=65,"Khá",IF(I12&gt;=50,"Trung bình", IF(I12&gt;=35, "Yếu", "Kém")))))</f>
        <v>Tốt</v>
      </c>
      <c r="K12" s="27"/>
      <c r="L12" s="28"/>
      <c r="M12" s="15"/>
    </row>
    <row r="13" spans="1:13" x14ac:dyDescent="0.25">
      <c r="A13" s="14">
        <v>2</v>
      </c>
      <c r="B13" s="204">
        <v>19020211</v>
      </c>
      <c r="C13" s="126" t="s">
        <v>1395</v>
      </c>
      <c r="D13" s="209">
        <v>37000</v>
      </c>
      <c r="E13" s="152">
        <v>76</v>
      </c>
      <c r="F13" s="152">
        <v>76</v>
      </c>
      <c r="G13" s="152">
        <v>76</v>
      </c>
      <c r="H13" s="15" t="str">
        <f>IF(G13&gt;=90,"Xuất sắc",IF(G13&gt;=80,"Tốt", IF(G13&gt;=65,"Khá",IF(G13&gt;=50,"Trung bình", IF(G13&gt;=35, "Yếu", "Kém")))))</f>
        <v>Khá</v>
      </c>
      <c r="I13" s="152">
        <v>76</v>
      </c>
      <c r="J13" s="16" t="str">
        <f>IF(I13&gt;=90,"Xuất sắc",IF(I13&gt;=80,"Tốt", IF(I13&gt;=65,"Khá",IF(I13&gt;=50,"Trung bình", IF(I13&gt;=35, "Yếu", "Kém")))))</f>
        <v>Khá</v>
      </c>
      <c r="K13" s="5"/>
      <c r="L13" s="6"/>
      <c r="M13" s="15"/>
    </row>
    <row r="14" spans="1:13" s="115" customFormat="1" x14ac:dyDescent="0.25">
      <c r="A14" s="151">
        <v>3</v>
      </c>
      <c r="B14" s="204">
        <v>19020075</v>
      </c>
      <c r="C14" s="126" t="s">
        <v>1396</v>
      </c>
      <c r="D14" s="209">
        <v>36948</v>
      </c>
      <c r="E14" s="154">
        <v>87</v>
      </c>
      <c r="F14" s="154">
        <v>87</v>
      </c>
      <c r="G14" s="154">
        <v>87</v>
      </c>
      <c r="H14" s="15" t="str">
        <f t="shared" ref="H14:H60" si="0">IF(G14&gt;=90,"Xuất sắc",IF(G14&gt;=80,"Tốt", IF(G14&gt;=65,"Khá",IF(G14&gt;=50,"Trung bình", IF(G14&gt;=35, "Yếu", "Kém")))))</f>
        <v>Tốt</v>
      </c>
      <c r="I14" s="154">
        <v>87</v>
      </c>
      <c r="J14" s="16" t="str">
        <f t="shared" ref="J14:J60" si="1">IF(I14&gt;=90,"Xuất sắc",IF(I14&gt;=80,"Tốt", IF(I14&gt;=65,"Khá",IF(I14&gt;=50,"Trung bình", IF(I14&gt;=35, "Yếu", "Kém")))))</f>
        <v>Tốt</v>
      </c>
      <c r="K14" s="27"/>
      <c r="L14" s="28"/>
      <c r="M14" s="15"/>
    </row>
    <row r="15" spans="1:13" s="115" customFormat="1" x14ac:dyDescent="0.25">
      <c r="A15" s="154">
        <v>4</v>
      </c>
      <c r="B15" s="204">
        <v>19020206</v>
      </c>
      <c r="C15" s="126" t="s">
        <v>1397</v>
      </c>
      <c r="D15" s="209">
        <v>37068</v>
      </c>
      <c r="E15" s="154">
        <v>76</v>
      </c>
      <c r="F15" s="154">
        <v>76</v>
      </c>
      <c r="G15" s="154">
        <v>76</v>
      </c>
      <c r="H15" s="15" t="str">
        <f t="shared" si="0"/>
        <v>Khá</v>
      </c>
      <c r="I15" s="154">
        <v>76</v>
      </c>
      <c r="J15" s="16" t="str">
        <f t="shared" si="1"/>
        <v>Khá</v>
      </c>
      <c r="K15" s="29"/>
      <c r="L15" s="30"/>
      <c r="M15" s="15"/>
    </row>
    <row r="16" spans="1:13" s="115" customFormat="1" x14ac:dyDescent="0.25">
      <c r="A16" s="151">
        <v>5</v>
      </c>
      <c r="B16" s="204">
        <v>19020216</v>
      </c>
      <c r="C16" s="126" t="s">
        <v>1398</v>
      </c>
      <c r="D16" s="209">
        <v>36898</v>
      </c>
      <c r="E16" s="154">
        <v>73</v>
      </c>
      <c r="F16" s="154">
        <v>73</v>
      </c>
      <c r="G16" s="154">
        <v>73</v>
      </c>
      <c r="H16" s="15" t="str">
        <f t="shared" si="0"/>
        <v>Khá</v>
      </c>
      <c r="I16" s="154">
        <v>73</v>
      </c>
      <c r="J16" s="16" t="str">
        <f t="shared" si="1"/>
        <v>Khá</v>
      </c>
      <c r="K16" s="27"/>
      <c r="L16" s="28"/>
      <c r="M16" s="15"/>
    </row>
    <row r="17" spans="1:13" s="115" customFormat="1" x14ac:dyDescent="0.25">
      <c r="A17" s="154">
        <v>6</v>
      </c>
      <c r="B17" s="204">
        <v>19020221</v>
      </c>
      <c r="C17" s="126" t="s">
        <v>1399</v>
      </c>
      <c r="D17" s="209">
        <v>37119</v>
      </c>
      <c r="E17" s="154">
        <v>71</v>
      </c>
      <c r="F17" s="154">
        <v>71</v>
      </c>
      <c r="G17" s="154">
        <v>71</v>
      </c>
      <c r="H17" s="15" t="str">
        <f t="shared" si="0"/>
        <v>Khá</v>
      </c>
      <c r="I17" s="154">
        <v>71</v>
      </c>
      <c r="J17" s="16" t="str">
        <f t="shared" si="1"/>
        <v>Khá</v>
      </c>
      <c r="K17" s="27"/>
      <c r="L17" s="28"/>
      <c r="M17" s="15"/>
    </row>
    <row r="18" spans="1:13" s="115" customFormat="1" x14ac:dyDescent="0.25">
      <c r="A18" s="151">
        <v>7</v>
      </c>
      <c r="B18" s="204">
        <v>19020226</v>
      </c>
      <c r="C18" s="126" t="s">
        <v>1400</v>
      </c>
      <c r="D18" s="209">
        <v>36918</v>
      </c>
      <c r="E18" s="154">
        <v>73</v>
      </c>
      <c r="F18" s="154">
        <v>73</v>
      </c>
      <c r="G18" s="154">
        <v>73</v>
      </c>
      <c r="H18" s="15" t="str">
        <f t="shared" si="0"/>
        <v>Khá</v>
      </c>
      <c r="I18" s="154">
        <v>73</v>
      </c>
      <c r="J18" s="16" t="str">
        <f t="shared" si="1"/>
        <v>Khá</v>
      </c>
      <c r="K18" s="27"/>
      <c r="L18" s="28"/>
      <c r="M18" s="15"/>
    </row>
    <row r="19" spans="1:13" s="115" customFormat="1" x14ac:dyDescent="0.25">
      <c r="A19" s="154">
        <v>8</v>
      </c>
      <c r="B19" s="204">
        <v>19020231</v>
      </c>
      <c r="C19" s="126" t="s">
        <v>1401</v>
      </c>
      <c r="D19" s="209">
        <v>36936</v>
      </c>
      <c r="E19" s="154">
        <v>90</v>
      </c>
      <c r="F19" s="154">
        <v>90</v>
      </c>
      <c r="G19" s="154">
        <v>90</v>
      </c>
      <c r="H19" s="15" t="str">
        <f t="shared" si="0"/>
        <v>Xuất sắc</v>
      </c>
      <c r="I19" s="154">
        <v>90</v>
      </c>
      <c r="J19" s="16" t="str">
        <f t="shared" si="1"/>
        <v>Xuất sắc</v>
      </c>
      <c r="K19" s="27"/>
      <c r="L19" s="28"/>
      <c r="M19" s="15"/>
    </row>
    <row r="20" spans="1:13" s="115" customFormat="1" x14ac:dyDescent="0.25">
      <c r="A20" s="151">
        <v>9</v>
      </c>
      <c r="B20" s="204">
        <v>19020261</v>
      </c>
      <c r="C20" s="126" t="s">
        <v>1402</v>
      </c>
      <c r="D20" s="209">
        <v>36944</v>
      </c>
      <c r="E20" s="154">
        <v>90</v>
      </c>
      <c r="F20" s="154">
        <v>90</v>
      </c>
      <c r="G20" s="154">
        <v>90</v>
      </c>
      <c r="H20" s="15" t="str">
        <f t="shared" si="0"/>
        <v>Xuất sắc</v>
      </c>
      <c r="I20" s="154">
        <v>90</v>
      </c>
      <c r="J20" s="16" t="str">
        <f t="shared" si="1"/>
        <v>Xuất sắc</v>
      </c>
      <c r="K20" s="14"/>
      <c r="L20" s="6"/>
      <c r="M20" s="15"/>
    </row>
    <row r="21" spans="1:13" s="115" customFormat="1" x14ac:dyDescent="0.25">
      <c r="A21" s="154">
        <v>10</v>
      </c>
      <c r="B21" s="204">
        <v>19020153</v>
      </c>
      <c r="C21" s="126" t="s">
        <v>1403</v>
      </c>
      <c r="D21" s="209">
        <v>36530</v>
      </c>
      <c r="E21" s="154">
        <v>84</v>
      </c>
      <c r="F21" s="154">
        <v>84</v>
      </c>
      <c r="G21" s="154">
        <v>84</v>
      </c>
      <c r="H21" s="15" t="str">
        <f t="shared" si="0"/>
        <v>Tốt</v>
      </c>
      <c r="I21" s="154">
        <v>84</v>
      </c>
      <c r="J21" s="16" t="str">
        <f t="shared" si="1"/>
        <v>Tốt</v>
      </c>
      <c r="K21" s="14"/>
      <c r="L21" s="6"/>
      <c r="M21" s="15"/>
    </row>
    <row r="22" spans="1:13" s="115" customFormat="1" x14ac:dyDescent="0.25">
      <c r="A22" s="151">
        <v>11</v>
      </c>
      <c r="B22" s="204">
        <v>19020276</v>
      </c>
      <c r="C22" s="126" t="s">
        <v>1404</v>
      </c>
      <c r="D22" s="209">
        <v>37133</v>
      </c>
      <c r="E22" s="154">
        <v>80</v>
      </c>
      <c r="F22" s="154">
        <v>80</v>
      </c>
      <c r="G22" s="154">
        <v>80</v>
      </c>
      <c r="H22" s="15" t="str">
        <f t="shared" si="0"/>
        <v>Tốt</v>
      </c>
      <c r="I22" s="154">
        <v>80</v>
      </c>
      <c r="J22" s="16" t="str">
        <f t="shared" si="1"/>
        <v>Tốt</v>
      </c>
      <c r="K22" s="27"/>
      <c r="L22" s="28"/>
      <c r="M22" s="15"/>
    </row>
    <row r="23" spans="1:13" s="115" customFormat="1" x14ac:dyDescent="0.25">
      <c r="A23" s="154">
        <v>12</v>
      </c>
      <c r="B23" s="204">
        <v>19020281</v>
      </c>
      <c r="C23" s="126" t="s">
        <v>1405</v>
      </c>
      <c r="D23" s="209">
        <v>36896</v>
      </c>
      <c r="E23" s="154">
        <v>90</v>
      </c>
      <c r="F23" s="154">
        <v>90</v>
      </c>
      <c r="G23" s="154">
        <v>90</v>
      </c>
      <c r="H23" s="15" t="str">
        <f t="shared" si="0"/>
        <v>Xuất sắc</v>
      </c>
      <c r="I23" s="154">
        <v>90</v>
      </c>
      <c r="J23" s="16" t="str">
        <f t="shared" si="1"/>
        <v>Xuất sắc</v>
      </c>
      <c r="K23" s="27"/>
      <c r="L23" s="28"/>
      <c r="M23" s="15"/>
    </row>
    <row r="24" spans="1:13" s="115" customFormat="1" x14ac:dyDescent="0.25">
      <c r="A24" s="151">
        <v>13</v>
      </c>
      <c r="B24" s="204">
        <v>19020291</v>
      </c>
      <c r="C24" s="126" t="s">
        <v>1406</v>
      </c>
      <c r="D24" s="209">
        <v>36953</v>
      </c>
      <c r="E24" s="154">
        <v>85</v>
      </c>
      <c r="F24" s="154">
        <v>85</v>
      </c>
      <c r="G24" s="154">
        <v>85</v>
      </c>
      <c r="H24" s="15" t="str">
        <f t="shared" si="0"/>
        <v>Tốt</v>
      </c>
      <c r="I24" s="154">
        <v>85</v>
      </c>
      <c r="J24" s="16" t="str">
        <f t="shared" si="1"/>
        <v>Tốt</v>
      </c>
      <c r="K24" s="27"/>
      <c r="L24" s="28"/>
      <c r="M24" s="15"/>
    </row>
    <row r="25" spans="1:13" s="115" customFormat="1" x14ac:dyDescent="0.25">
      <c r="A25" s="154">
        <v>14</v>
      </c>
      <c r="B25" s="204">
        <v>19020286</v>
      </c>
      <c r="C25" s="126" t="s">
        <v>1407</v>
      </c>
      <c r="D25" s="209">
        <v>37085</v>
      </c>
      <c r="E25" s="154">
        <v>90</v>
      </c>
      <c r="F25" s="154">
        <v>90</v>
      </c>
      <c r="G25" s="154">
        <v>90</v>
      </c>
      <c r="H25" s="15" t="str">
        <f t="shared" si="0"/>
        <v>Xuất sắc</v>
      </c>
      <c r="I25" s="154">
        <v>90</v>
      </c>
      <c r="J25" s="16" t="str">
        <f t="shared" si="1"/>
        <v>Xuất sắc</v>
      </c>
      <c r="K25" s="27"/>
      <c r="L25" s="28"/>
      <c r="M25" s="15"/>
    </row>
    <row r="26" spans="1:13" s="115" customFormat="1" x14ac:dyDescent="0.25">
      <c r="A26" s="151">
        <v>15</v>
      </c>
      <c r="B26" s="204">
        <v>19020296</v>
      </c>
      <c r="C26" s="126" t="s">
        <v>1408</v>
      </c>
      <c r="D26" s="209">
        <v>36893</v>
      </c>
      <c r="E26" s="154">
        <v>78</v>
      </c>
      <c r="F26" s="154">
        <v>78</v>
      </c>
      <c r="G26" s="154">
        <v>78</v>
      </c>
      <c r="H26" s="15" t="str">
        <f t="shared" si="0"/>
        <v>Khá</v>
      </c>
      <c r="I26" s="154">
        <v>78</v>
      </c>
      <c r="J26" s="16" t="str">
        <f t="shared" si="1"/>
        <v>Khá</v>
      </c>
      <c r="K26" s="14"/>
      <c r="L26" s="6"/>
      <c r="M26" s="15"/>
    </row>
    <row r="27" spans="1:13" s="115" customFormat="1" x14ac:dyDescent="0.25">
      <c r="A27" s="154">
        <v>16</v>
      </c>
      <c r="B27" s="204">
        <v>19020301</v>
      </c>
      <c r="C27" s="126" t="s">
        <v>1409</v>
      </c>
      <c r="D27" s="209">
        <v>36989</v>
      </c>
      <c r="E27" s="154">
        <v>85</v>
      </c>
      <c r="F27" s="154">
        <v>85</v>
      </c>
      <c r="G27" s="154">
        <v>85</v>
      </c>
      <c r="H27" s="15" t="str">
        <f t="shared" si="0"/>
        <v>Tốt</v>
      </c>
      <c r="I27" s="154">
        <v>85</v>
      </c>
      <c r="J27" s="16" t="str">
        <f t="shared" si="1"/>
        <v>Tốt</v>
      </c>
      <c r="K27" s="14"/>
      <c r="L27" s="6"/>
      <c r="M27" s="15"/>
    </row>
    <row r="28" spans="1:13" s="115" customFormat="1" x14ac:dyDescent="0.25">
      <c r="A28" s="151">
        <v>17</v>
      </c>
      <c r="B28" s="204">
        <v>19020311</v>
      </c>
      <c r="C28" s="126" t="s">
        <v>1410</v>
      </c>
      <c r="D28" s="209">
        <v>37197</v>
      </c>
      <c r="E28" s="154">
        <v>75</v>
      </c>
      <c r="F28" s="154">
        <v>75</v>
      </c>
      <c r="G28" s="154">
        <v>75</v>
      </c>
      <c r="H28" s="15" t="str">
        <f t="shared" si="0"/>
        <v>Khá</v>
      </c>
      <c r="I28" s="154">
        <v>75</v>
      </c>
      <c r="J28" s="16" t="str">
        <f t="shared" si="1"/>
        <v>Khá</v>
      </c>
      <c r="K28" s="27"/>
      <c r="L28" s="28"/>
      <c r="M28" s="15"/>
    </row>
    <row r="29" spans="1:13" s="115" customFormat="1" x14ac:dyDescent="0.25">
      <c r="A29" s="154">
        <v>18</v>
      </c>
      <c r="B29" s="204">
        <v>19020326</v>
      </c>
      <c r="C29" s="126" t="s">
        <v>1411</v>
      </c>
      <c r="D29" s="209">
        <v>37116</v>
      </c>
      <c r="E29" s="154">
        <v>75</v>
      </c>
      <c r="F29" s="154">
        <v>75</v>
      </c>
      <c r="G29" s="154">
        <v>75</v>
      </c>
      <c r="H29" s="15" t="str">
        <f t="shared" si="0"/>
        <v>Khá</v>
      </c>
      <c r="I29" s="154">
        <v>75</v>
      </c>
      <c r="J29" s="16" t="str">
        <f t="shared" si="1"/>
        <v>Khá</v>
      </c>
      <c r="K29" s="27"/>
      <c r="L29" s="28"/>
      <c r="M29" s="15"/>
    </row>
    <row r="30" spans="1:13" s="115" customFormat="1" x14ac:dyDescent="0.25">
      <c r="A30" s="151">
        <v>19</v>
      </c>
      <c r="B30" s="204">
        <v>19020321</v>
      </c>
      <c r="C30" s="126" t="s">
        <v>153</v>
      </c>
      <c r="D30" s="209">
        <v>36928</v>
      </c>
      <c r="E30" s="154">
        <v>75</v>
      </c>
      <c r="F30" s="154">
        <v>75</v>
      </c>
      <c r="G30" s="154">
        <v>75</v>
      </c>
      <c r="H30" s="15" t="str">
        <f t="shared" si="0"/>
        <v>Khá</v>
      </c>
      <c r="I30" s="154">
        <v>75</v>
      </c>
      <c r="J30" s="16" t="str">
        <f t="shared" si="1"/>
        <v>Khá</v>
      </c>
      <c r="K30" s="27"/>
      <c r="L30" s="28"/>
      <c r="M30" s="15"/>
    </row>
    <row r="31" spans="1:13" s="115" customFormat="1" x14ac:dyDescent="0.25">
      <c r="A31" s="154">
        <v>20</v>
      </c>
      <c r="B31" s="204">
        <v>19020331</v>
      </c>
      <c r="C31" s="126" t="s">
        <v>1412</v>
      </c>
      <c r="D31" s="209">
        <v>37195</v>
      </c>
      <c r="E31" s="154">
        <v>85</v>
      </c>
      <c r="F31" s="154">
        <v>85</v>
      </c>
      <c r="G31" s="154">
        <v>85</v>
      </c>
      <c r="H31" s="15" t="str">
        <f t="shared" si="0"/>
        <v>Tốt</v>
      </c>
      <c r="I31" s="154">
        <v>85</v>
      </c>
      <c r="J31" s="16" t="str">
        <f t="shared" si="1"/>
        <v>Tốt</v>
      </c>
      <c r="K31" s="27"/>
      <c r="L31" s="28"/>
      <c r="M31" s="15"/>
    </row>
    <row r="32" spans="1:13" s="115" customFormat="1" x14ac:dyDescent="0.25">
      <c r="A32" s="151">
        <v>21</v>
      </c>
      <c r="B32" s="204">
        <v>19020341</v>
      </c>
      <c r="C32" s="126" t="s">
        <v>1413</v>
      </c>
      <c r="D32" s="209">
        <v>37177</v>
      </c>
      <c r="E32" s="154">
        <v>65</v>
      </c>
      <c r="F32" s="154">
        <v>65</v>
      </c>
      <c r="G32" s="154">
        <v>65</v>
      </c>
      <c r="H32" s="15" t="str">
        <f t="shared" si="0"/>
        <v>Khá</v>
      </c>
      <c r="I32" s="154">
        <v>65</v>
      </c>
      <c r="J32" s="16" t="str">
        <f t="shared" si="1"/>
        <v>Khá</v>
      </c>
      <c r="K32" s="27"/>
      <c r="L32" s="28"/>
      <c r="M32" s="15"/>
    </row>
    <row r="33" spans="1:13" s="115" customFormat="1" x14ac:dyDescent="0.25">
      <c r="A33" s="154">
        <v>22</v>
      </c>
      <c r="B33" s="204">
        <v>19020346</v>
      </c>
      <c r="C33" s="126" t="s">
        <v>1414</v>
      </c>
      <c r="D33" s="209">
        <v>37111</v>
      </c>
      <c r="E33" s="154">
        <v>90</v>
      </c>
      <c r="F33" s="154">
        <v>90</v>
      </c>
      <c r="G33" s="154">
        <v>90</v>
      </c>
      <c r="H33" s="15" t="str">
        <f t="shared" si="0"/>
        <v>Xuất sắc</v>
      </c>
      <c r="I33" s="154">
        <v>90</v>
      </c>
      <c r="J33" s="16" t="str">
        <f t="shared" si="1"/>
        <v>Xuất sắc</v>
      </c>
      <c r="K33" s="14"/>
      <c r="L33" s="6"/>
      <c r="M33" s="15"/>
    </row>
    <row r="34" spans="1:13" s="115" customFormat="1" x14ac:dyDescent="0.25">
      <c r="A34" s="151">
        <v>23</v>
      </c>
      <c r="B34" s="204">
        <v>19020080</v>
      </c>
      <c r="C34" s="126" t="s">
        <v>1415</v>
      </c>
      <c r="D34" s="209">
        <v>37238</v>
      </c>
      <c r="E34" s="154">
        <v>90</v>
      </c>
      <c r="F34" s="154">
        <v>90</v>
      </c>
      <c r="G34" s="154">
        <v>90</v>
      </c>
      <c r="H34" s="15" t="str">
        <f t="shared" si="0"/>
        <v>Xuất sắc</v>
      </c>
      <c r="I34" s="154">
        <v>90</v>
      </c>
      <c r="J34" s="16" t="str">
        <f t="shared" si="1"/>
        <v>Xuất sắc</v>
      </c>
      <c r="K34" s="27"/>
      <c r="L34" s="28"/>
      <c r="M34" s="15"/>
    </row>
    <row r="35" spans="1:13" s="115" customFormat="1" x14ac:dyDescent="0.25">
      <c r="A35" s="154">
        <v>24</v>
      </c>
      <c r="B35" s="204">
        <v>19020356</v>
      </c>
      <c r="C35" s="126" t="s">
        <v>1416</v>
      </c>
      <c r="D35" s="209">
        <v>37155</v>
      </c>
      <c r="E35" s="154">
        <v>90</v>
      </c>
      <c r="F35" s="154">
        <v>90</v>
      </c>
      <c r="G35" s="154">
        <v>90</v>
      </c>
      <c r="H35" s="15" t="str">
        <f t="shared" si="0"/>
        <v>Xuất sắc</v>
      </c>
      <c r="I35" s="154">
        <v>90</v>
      </c>
      <c r="J35" s="16" t="str">
        <f t="shared" si="1"/>
        <v>Xuất sắc</v>
      </c>
      <c r="K35" s="27"/>
      <c r="L35" s="28"/>
      <c r="M35" s="15"/>
    </row>
    <row r="36" spans="1:13" s="115" customFormat="1" x14ac:dyDescent="0.25">
      <c r="A36" s="151">
        <v>25</v>
      </c>
      <c r="B36" s="204">
        <v>19020166</v>
      </c>
      <c r="C36" s="126" t="s">
        <v>1417</v>
      </c>
      <c r="D36" s="209">
        <v>36616</v>
      </c>
      <c r="E36" s="154">
        <v>72</v>
      </c>
      <c r="F36" s="154">
        <v>72</v>
      </c>
      <c r="G36" s="154">
        <v>72</v>
      </c>
      <c r="H36" s="15" t="str">
        <f t="shared" si="0"/>
        <v>Khá</v>
      </c>
      <c r="I36" s="154">
        <v>72</v>
      </c>
      <c r="J36" s="16" t="str">
        <f t="shared" si="1"/>
        <v>Khá</v>
      </c>
      <c r="K36" s="27"/>
      <c r="L36" s="28"/>
      <c r="M36" s="15"/>
    </row>
    <row r="37" spans="1:13" s="115" customFormat="1" x14ac:dyDescent="0.25">
      <c r="A37" s="154">
        <v>26</v>
      </c>
      <c r="B37" s="204">
        <v>19020361</v>
      </c>
      <c r="C37" s="126" t="s">
        <v>1418</v>
      </c>
      <c r="D37" s="209">
        <v>36960</v>
      </c>
      <c r="E37" s="154">
        <v>0</v>
      </c>
      <c r="F37" s="154">
        <v>0</v>
      </c>
      <c r="G37" s="154">
        <v>0</v>
      </c>
      <c r="H37" s="15" t="str">
        <f t="shared" si="0"/>
        <v>Kém</v>
      </c>
      <c r="I37" s="154">
        <v>0</v>
      </c>
      <c r="J37" s="16" t="str">
        <f t="shared" si="1"/>
        <v>Kém</v>
      </c>
      <c r="K37" s="27"/>
      <c r="L37" s="28"/>
      <c r="M37" s="15"/>
    </row>
    <row r="38" spans="1:13" s="115" customFormat="1" x14ac:dyDescent="0.25">
      <c r="A38" s="151">
        <v>27</v>
      </c>
      <c r="B38" s="204">
        <v>19020371</v>
      </c>
      <c r="C38" s="126" t="s">
        <v>1419</v>
      </c>
      <c r="D38" s="209">
        <v>37200</v>
      </c>
      <c r="E38" s="154">
        <v>80</v>
      </c>
      <c r="F38" s="154">
        <v>80</v>
      </c>
      <c r="G38" s="154">
        <v>80</v>
      </c>
      <c r="H38" s="15" t="str">
        <f t="shared" si="0"/>
        <v>Tốt</v>
      </c>
      <c r="I38" s="154">
        <v>80</v>
      </c>
      <c r="J38" s="16" t="str">
        <f t="shared" si="1"/>
        <v>Tốt</v>
      </c>
      <c r="K38" s="14"/>
      <c r="L38" s="6"/>
      <c r="M38" s="15"/>
    </row>
    <row r="39" spans="1:13" s="115" customFormat="1" x14ac:dyDescent="0.25">
      <c r="A39" s="154">
        <v>28</v>
      </c>
      <c r="B39" s="204">
        <v>19020376</v>
      </c>
      <c r="C39" s="126" t="s">
        <v>1420</v>
      </c>
      <c r="D39" s="209">
        <v>36923</v>
      </c>
      <c r="E39" s="154">
        <v>75</v>
      </c>
      <c r="F39" s="154">
        <v>75</v>
      </c>
      <c r="G39" s="154">
        <v>75</v>
      </c>
      <c r="H39" s="15" t="str">
        <f t="shared" si="0"/>
        <v>Khá</v>
      </c>
      <c r="I39" s="154">
        <v>75</v>
      </c>
      <c r="J39" s="16" t="str">
        <f t="shared" si="1"/>
        <v>Khá</v>
      </c>
      <c r="K39" s="14"/>
      <c r="L39" s="6"/>
      <c r="M39" s="15"/>
    </row>
    <row r="40" spans="1:13" s="115" customFormat="1" x14ac:dyDescent="0.25">
      <c r="A40" s="151">
        <v>29</v>
      </c>
      <c r="B40" s="204">
        <v>19020380</v>
      </c>
      <c r="C40" s="126" t="s">
        <v>723</v>
      </c>
      <c r="D40" s="209">
        <v>37184</v>
      </c>
      <c r="E40" s="154">
        <v>70</v>
      </c>
      <c r="F40" s="154">
        <v>70</v>
      </c>
      <c r="G40" s="154">
        <v>70</v>
      </c>
      <c r="H40" s="15" t="str">
        <f t="shared" si="0"/>
        <v>Khá</v>
      </c>
      <c r="I40" s="154">
        <v>70</v>
      </c>
      <c r="J40" s="16" t="str">
        <f t="shared" si="1"/>
        <v>Khá</v>
      </c>
      <c r="K40" s="27"/>
      <c r="L40" s="28"/>
      <c r="M40" s="15"/>
    </row>
    <row r="41" spans="1:13" s="115" customFormat="1" x14ac:dyDescent="0.25">
      <c r="A41" s="154">
        <v>30</v>
      </c>
      <c r="B41" s="204">
        <v>19020381</v>
      </c>
      <c r="C41" s="126" t="s">
        <v>1421</v>
      </c>
      <c r="D41" s="209">
        <v>37020</v>
      </c>
      <c r="E41" s="154">
        <v>80</v>
      </c>
      <c r="F41" s="154">
        <v>80</v>
      </c>
      <c r="G41" s="154">
        <v>80</v>
      </c>
      <c r="H41" s="15" t="str">
        <f t="shared" si="0"/>
        <v>Tốt</v>
      </c>
      <c r="I41" s="154">
        <v>80</v>
      </c>
      <c r="J41" s="16" t="str">
        <f t="shared" si="1"/>
        <v>Tốt</v>
      </c>
      <c r="K41" s="27"/>
      <c r="L41" s="28"/>
      <c r="M41" s="15"/>
    </row>
    <row r="42" spans="1:13" s="115" customFormat="1" x14ac:dyDescent="0.25">
      <c r="A42" s="151">
        <v>31</v>
      </c>
      <c r="B42" s="204">
        <v>19020386</v>
      </c>
      <c r="C42" s="126" t="s">
        <v>1279</v>
      </c>
      <c r="D42" s="209">
        <v>37018</v>
      </c>
      <c r="E42" s="154">
        <v>0</v>
      </c>
      <c r="F42" s="154">
        <v>0</v>
      </c>
      <c r="G42" s="154">
        <v>0</v>
      </c>
      <c r="H42" s="15" t="str">
        <f t="shared" si="0"/>
        <v>Kém</v>
      </c>
      <c r="I42" s="154">
        <v>0</v>
      </c>
      <c r="J42" s="16" t="str">
        <f t="shared" si="1"/>
        <v>Kém</v>
      </c>
      <c r="K42" s="14"/>
      <c r="L42" s="6"/>
      <c r="M42" s="15"/>
    </row>
    <row r="43" spans="1:13" s="115" customFormat="1" x14ac:dyDescent="0.25">
      <c r="A43" s="154">
        <v>32</v>
      </c>
      <c r="B43" s="204">
        <v>19020017</v>
      </c>
      <c r="C43" s="126" t="s">
        <v>1422</v>
      </c>
      <c r="D43" s="209">
        <v>37181</v>
      </c>
      <c r="E43" s="154">
        <v>85</v>
      </c>
      <c r="F43" s="154">
        <v>85</v>
      </c>
      <c r="G43" s="154">
        <v>85</v>
      </c>
      <c r="H43" s="15" t="str">
        <f t="shared" si="0"/>
        <v>Tốt</v>
      </c>
      <c r="I43" s="154">
        <v>85</v>
      </c>
      <c r="J43" s="16" t="str">
        <f t="shared" si="1"/>
        <v>Tốt</v>
      </c>
      <c r="K43" s="27"/>
      <c r="L43" s="28"/>
      <c r="M43" s="15"/>
    </row>
    <row r="44" spans="1:13" s="115" customFormat="1" x14ac:dyDescent="0.25">
      <c r="A44" s="151">
        <v>33</v>
      </c>
      <c r="B44" s="204">
        <v>19020391</v>
      </c>
      <c r="C44" s="126" t="s">
        <v>1423</v>
      </c>
      <c r="D44" s="209">
        <v>36921</v>
      </c>
      <c r="E44" s="154">
        <v>85</v>
      </c>
      <c r="F44" s="154">
        <v>85</v>
      </c>
      <c r="G44" s="154">
        <v>85</v>
      </c>
      <c r="H44" s="15" t="str">
        <f t="shared" si="0"/>
        <v>Tốt</v>
      </c>
      <c r="I44" s="154">
        <v>85</v>
      </c>
      <c r="J44" s="16" t="str">
        <f t="shared" si="1"/>
        <v>Tốt</v>
      </c>
      <c r="K44" s="27"/>
      <c r="L44" s="28"/>
      <c r="M44" s="15"/>
    </row>
    <row r="45" spans="1:13" s="115" customFormat="1" x14ac:dyDescent="0.25">
      <c r="A45" s="154">
        <v>34</v>
      </c>
      <c r="B45" s="204">
        <v>19020396</v>
      </c>
      <c r="C45" s="126" t="s">
        <v>464</v>
      </c>
      <c r="D45" s="209">
        <v>36976</v>
      </c>
      <c r="E45" s="154">
        <v>70</v>
      </c>
      <c r="F45" s="154">
        <v>70</v>
      </c>
      <c r="G45" s="154">
        <v>70</v>
      </c>
      <c r="H45" s="15" t="str">
        <f t="shared" si="0"/>
        <v>Khá</v>
      </c>
      <c r="I45" s="154">
        <v>70</v>
      </c>
      <c r="J45" s="16" t="str">
        <f t="shared" si="1"/>
        <v>Khá</v>
      </c>
      <c r="K45" s="27"/>
      <c r="L45" s="28"/>
      <c r="M45" s="15"/>
    </row>
    <row r="46" spans="1:13" s="115" customFormat="1" x14ac:dyDescent="0.25">
      <c r="A46" s="151">
        <v>35</v>
      </c>
      <c r="B46" s="204">
        <v>19020406</v>
      </c>
      <c r="C46" s="126" t="s">
        <v>1424</v>
      </c>
      <c r="D46" s="209">
        <v>36987</v>
      </c>
      <c r="E46" s="154">
        <v>90</v>
      </c>
      <c r="F46" s="154">
        <v>90</v>
      </c>
      <c r="G46" s="154">
        <v>90</v>
      </c>
      <c r="H46" s="15" t="str">
        <f t="shared" si="0"/>
        <v>Xuất sắc</v>
      </c>
      <c r="I46" s="154">
        <v>90</v>
      </c>
      <c r="J46" s="16" t="str">
        <f t="shared" si="1"/>
        <v>Xuất sắc</v>
      </c>
      <c r="K46" s="27"/>
      <c r="L46" s="28"/>
      <c r="M46" s="15"/>
    </row>
    <row r="47" spans="1:13" s="115" customFormat="1" x14ac:dyDescent="0.25">
      <c r="A47" s="154">
        <v>36</v>
      </c>
      <c r="B47" s="204">
        <v>19020401</v>
      </c>
      <c r="C47" s="126" t="s">
        <v>1425</v>
      </c>
      <c r="D47" s="209">
        <v>36919</v>
      </c>
      <c r="E47" s="154">
        <v>68</v>
      </c>
      <c r="F47" s="154">
        <v>68</v>
      </c>
      <c r="G47" s="154">
        <v>68</v>
      </c>
      <c r="H47" s="15" t="str">
        <f t="shared" si="0"/>
        <v>Khá</v>
      </c>
      <c r="I47" s="154">
        <v>68</v>
      </c>
      <c r="J47" s="16" t="str">
        <f t="shared" si="1"/>
        <v>Khá</v>
      </c>
      <c r="K47" s="27"/>
      <c r="L47" s="28"/>
      <c r="M47" s="15"/>
    </row>
    <row r="48" spans="1:13" s="115" customFormat="1" x14ac:dyDescent="0.25">
      <c r="A48" s="151">
        <v>37</v>
      </c>
      <c r="B48" s="204">
        <v>19020411</v>
      </c>
      <c r="C48" s="126" t="s">
        <v>1426</v>
      </c>
      <c r="D48" s="209">
        <v>36969</v>
      </c>
      <c r="E48" s="154">
        <v>90</v>
      </c>
      <c r="F48" s="154">
        <v>90</v>
      </c>
      <c r="G48" s="154">
        <v>90</v>
      </c>
      <c r="H48" s="15" t="str">
        <f t="shared" si="0"/>
        <v>Xuất sắc</v>
      </c>
      <c r="I48" s="154">
        <v>90</v>
      </c>
      <c r="J48" s="16" t="str">
        <f t="shared" si="1"/>
        <v>Xuất sắc</v>
      </c>
      <c r="K48" s="27"/>
      <c r="L48" s="28"/>
      <c r="M48" s="15"/>
    </row>
    <row r="49" spans="1:13" s="115" customFormat="1" x14ac:dyDescent="0.25">
      <c r="A49" s="154">
        <v>38</v>
      </c>
      <c r="B49" s="204">
        <v>19020416</v>
      </c>
      <c r="C49" s="126" t="s">
        <v>1427</v>
      </c>
      <c r="D49" s="209">
        <v>36983</v>
      </c>
      <c r="E49" s="154">
        <v>90</v>
      </c>
      <c r="F49" s="154">
        <v>90</v>
      </c>
      <c r="G49" s="154">
        <v>90</v>
      </c>
      <c r="H49" s="15" t="str">
        <f t="shared" si="0"/>
        <v>Xuất sắc</v>
      </c>
      <c r="I49" s="154">
        <v>90</v>
      </c>
      <c r="J49" s="16" t="str">
        <f t="shared" si="1"/>
        <v>Xuất sắc</v>
      </c>
      <c r="K49" s="27"/>
      <c r="L49" s="28"/>
      <c r="M49" s="15"/>
    </row>
    <row r="50" spans="1:13" s="115" customFormat="1" x14ac:dyDescent="0.25">
      <c r="A50" s="151">
        <v>39</v>
      </c>
      <c r="B50" s="204">
        <v>19020421</v>
      </c>
      <c r="C50" s="126" t="s">
        <v>1428</v>
      </c>
      <c r="D50" s="209">
        <v>36991</v>
      </c>
      <c r="E50" s="154">
        <v>83</v>
      </c>
      <c r="F50" s="154">
        <v>83</v>
      </c>
      <c r="G50" s="154">
        <v>83</v>
      </c>
      <c r="H50" s="15" t="str">
        <f t="shared" si="0"/>
        <v>Tốt</v>
      </c>
      <c r="I50" s="154">
        <v>83</v>
      </c>
      <c r="J50" s="16" t="str">
        <f t="shared" si="1"/>
        <v>Tốt</v>
      </c>
      <c r="K50" s="14"/>
      <c r="L50" s="6"/>
      <c r="M50" s="15"/>
    </row>
    <row r="51" spans="1:13" s="115" customFormat="1" x14ac:dyDescent="0.25">
      <c r="A51" s="154">
        <v>40</v>
      </c>
      <c r="B51" s="204">
        <v>19020022</v>
      </c>
      <c r="C51" s="126" t="s">
        <v>1429</v>
      </c>
      <c r="D51" s="209">
        <v>37173</v>
      </c>
      <c r="E51" s="154">
        <v>68</v>
      </c>
      <c r="F51" s="154">
        <v>68</v>
      </c>
      <c r="G51" s="154">
        <v>68</v>
      </c>
      <c r="H51" s="15" t="str">
        <f t="shared" si="0"/>
        <v>Khá</v>
      </c>
      <c r="I51" s="154">
        <v>68</v>
      </c>
      <c r="J51" s="16" t="str">
        <f t="shared" si="1"/>
        <v>Khá</v>
      </c>
      <c r="K51" s="27"/>
      <c r="L51" s="28"/>
      <c r="M51" s="15"/>
    </row>
    <row r="52" spans="1:13" s="115" customFormat="1" x14ac:dyDescent="0.25">
      <c r="A52" s="151">
        <v>41</v>
      </c>
      <c r="B52" s="204">
        <v>19020085</v>
      </c>
      <c r="C52" s="126" t="s">
        <v>1430</v>
      </c>
      <c r="D52" s="209">
        <v>36933</v>
      </c>
      <c r="E52" s="154">
        <v>77</v>
      </c>
      <c r="F52" s="154">
        <v>77</v>
      </c>
      <c r="G52" s="154">
        <v>77</v>
      </c>
      <c r="H52" s="15" t="str">
        <f t="shared" si="0"/>
        <v>Khá</v>
      </c>
      <c r="I52" s="154">
        <v>77</v>
      </c>
      <c r="J52" s="16" t="str">
        <f t="shared" si="1"/>
        <v>Khá</v>
      </c>
      <c r="K52" s="27"/>
      <c r="L52" s="28"/>
      <c r="M52" s="15"/>
    </row>
    <row r="53" spans="1:13" s="115" customFormat="1" x14ac:dyDescent="0.25">
      <c r="A53" s="154">
        <v>42</v>
      </c>
      <c r="B53" s="204">
        <v>19020441</v>
      </c>
      <c r="C53" s="126" t="s">
        <v>1431</v>
      </c>
      <c r="D53" s="209">
        <v>37177</v>
      </c>
      <c r="E53" s="154">
        <v>90</v>
      </c>
      <c r="F53" s="154">
        <v>90</v>
      </c>
      <c r="G53" s="154">
        <v>90</v>
      </c>
      <c r="H53" s="15" t="str">
        <f t="shared" si="0"/>
        <v>Xuất sắc</v>
      </c>
      <c r="I53" s="154">
        <v>90</v>
      </c>
      <c r="J53" s="16" t="str">
        <f t="shared" si="1"/>
        <v>Xuất sắc</v>
      </c>
      <c r="K53" s="27"/>
      <c r="L53" s="28"/>
      <c r="M53" s="15"/>
    </row>
    <row r="54" spans="1:13" x14ac:dyDescent="0.25">
      <c r="A54" s="151">
        <v>43</v>
      </c>
      <c r="B54" s="204">
        <v>19020171</v>
      </c>
      <c r="C54" s="126" t="s">
        <v>1432</v>
      </c>
      <c r="D54" s="209">
        <v>36779</v>
      </c>
      <c r="E54" s="154">
        <v>71</v>
      </c>
      <c r="F54" s="154">
        <v>71</v>
      </c>
      <c r="G54" s="154">
        <v>71</v>
      </c>
      <c r="H54" s="15" t="str">
        <f t="shared" si="0"/>
        <v>Khá</v>
      </c>
      <c r="I54" s="154">
        <v>71</v>
      </c>
      <c r="J54" s="16" t="str">
        <f t="shared" si="1"/>
        <v>Khá</v>
      </c>
      <c r="K54" s="5"/>
      <c r="L54" s="6"/>
      <c r="M54" s="15"/>
    </row>
    <row r="55" spans="1:13" x14ac:dyDescent="0.25">
      <c r="A55" s="154">
        <v>44</v>
      </c>
      <c r="B55" s="204">
        <v>19020451</v>
      </c>
      <c r="C55" s="126" t="s">
        <v>1433</v>
      </c>
      <c r="D55" s="209">
        <v>37079</v>
      </c>
      <c r="E55" s="154">
        <v>92</v>
      </c>
      <c r="F55" s="154">
        <v>92</v>
      </c>
      <c r="G55" s="154">
        <v>92</v>
      </c>
      <c r="H55" s="15" t="str">
        <f t="shared" si="0"/>
        <v>Xuất sắc</v>
      </c>
      <c r="I55" s="154">
        <v>92</v>
      </c>
      <c r="J55" s="16" t="str">
        <f t="shared" si="1"/>
        <v>Xuất sắc</v>
      </c>
      <c r="K55" s="5"/>
      <c r="L55" s="6"/>
      <c r="M55" s="15"/>
    </row>
    <row r="56" spans="1:13" s="18" customFormat="1" x14ac:dyDescent="0.25">
      <c r="A56" s="151">
        <v>45</v>
      </c>
      <c r="B56" s="204">
        <v>19020456</v>
      </c>
      <c r="C56" s="126" t="s">
        <v>1434</v>
      </c>
      <c r="D56" s="209">
        <v>36975</v>
      </c>
      <c r="E56" s="154">
        <v>77</v>
      </c>
      <c r="F56" s="154">
        <v>77</v>
      </c>
      <c r="G56" s="154">
        <v>77</v>
      </c>
      <c r="H56" s="15" t="str">
        <f t="shared" si="0"/>
        <v>Khá</v>
      </c>
      <c r="I56" s="154">
        <v>77</v>
      </c>
      <c r="J56" s="16" t="str">
        <f t="shared" si="1"/>
        <v>Khá</v>
      </c>
      <c r="K56" s="5"/>
      <c r="L56" s="6"/>
      <c r="M56" s="15"/>
    </row>
    <row r="57" spans="1:13" x14ac:dyDescent="0.25">
      <c r="A57" s="154">
        <v>46</v>
      </c>
      <c r="B57" s="204">
        <v>19020471</v>
      </c>
      <c r="C57" s="126" t="s">
        <v>1435</v>
      </c>
      <c r="D57" s="209">
        <v>37090</v>
      </c>
      <c r="E57" s="154">
        <v>85</v>
      </c>
      <c r="F57" s="154">
        <v>85</v>
      </c>
      <c r="G57" s="154">
        <v>85</v>
      </c>
      <c r="H57" s="15" t="str">
        <f t="shared" si="0"/>
        <v>Tốt</v>
      </c>
      <c r="I57" s="154">
        <v>85</v>
      </c>
      <c r="J57" s="16" t="str">
        <f t="shared" si="1"/>
        <v>Tốt</v>
      </c>
      <c r="K57" s="5"/>
      <c r="L57" s="6"/>
      <c r="M57" s="15"/>
    </row>
    <row r="58" spans="1:13" x14ac:dyDescent="0.25">
      <c r="A58" s="151">
        <v>47</v>
      </c>
      <c r="B58" s="204">
        <v>19020466</v>
      </c>
      <c r="C58" s="126" t="s">
        <v>1436</v>
      </c>
      <c r="D58" s="209">
        <v>36915</v>
      </c>
      <c r="E58" s="154">
        <v>90</v>
      </c>
      <c r="F58" s="154">
        <v>90</v>
      </c>
      <c r="G58" s="154">
        <v>90</v>
      </c>
      <c r="H58" s="15" t="str">
        <f t="shared" si="0"/>
        <v>Xuất sắc</v>
      </c>
      <c r="I58" s="154">
        <v>90</v>
      </c>
      <c r="J58" s="16" t="str">
        <f t="shared" si="1"/>
        <v>Xuất sắc</v>
      </c>
      <c r="K58" s="5"/>
      <c r="L58" s="6"/>
      <c r="M58" s="15"/>
    </row>
    <row r="59" spans="1:13" x14ac:dyDescent="0.25">
      <c r="A59" s="154">
        <v>48</v>
      </c>
      <c r="B59" s="204">
        <v>19020476</v>
      </c>
      <c r="C59" s="126" t="s">
        <v>1437</v>
      </c>
      <c r="D59" s="209">
        <v>37191</v>
      </c>
      <c r="E59" s="154">
        <v>90</v>
      </c>
      <c r="F59" s="154">
        <v>90</v>
      </c>
      <c r="G59" s="154">
        <v>90</v>
      </c>
      <c r="H59" s="15" t="str">
        <f t="shared" si="0"/>
        <v>Xuất sắc</v>
      </c>
      <c r="I59" s="154">
        <v>90</v>
      </c>
      <c r="J59" s="16" t="str">
        <f t="shared" si="1"/>
        <v>Xuất sắc</v>
      </c>
      <c r="K59" s="5"/>
      <c r="L59" s="6"/>
      <c r="M59" s="15"/>
    </row>
    <row r="60" spans="1:13" x14ac:dyDescent="0.25">
      <c r="A60" s="151">
        <v>49</v>
      </c>
      <c r="B60" s="204">
        <v>19020481</v>
      </c>
      <c r="C60" s="126" t="s">
        <v>1438</v>
      </c>
      <c r="D60" s="209">
        <v>37139</v>
      </c>
      <c r="E60" s="154">
        <v>87</v>
      </c>
      <c r="F60" s="154">
        <v>87</v>
      </c>
      <c r="G60" s="154">
        <v>87</v>
      </c>
      <c r="H60" s="15" t="str">
        <f t="shared" si="0"/>
        <v>Tốt</v>
      </c>
      <c r="I60" s="154">
        <v>87</v>
      </c>
      <c r="J60" s="16" t="str">
        <f t="shared" si="1"/>
        <v>Tốt</v>
      </c>
      <c r="K60" s="5"/>
      <c r="L60" s="6"/>
      <c r="M60" s="15"/>
    </row>
    <row r="61" spans="1:13" ht="6.75" customHeight="1" x14ac:dyDescent="0.25">
      <c r="E61" s="153"/>
      <c r="F61" s="153"/>
    </row>
    <row r="62" spans="1:13" x14ac:dyDescent="0.25">
      <c r="A62" s="39" t="s">
        <v>1502</v>
      </c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45"/>
  <sheetViews>
    <sheetView topLeftCell="A5" workbookViewId="0">
      <selection activeCell="O24" sqref="O24"/>
    </sheetView>
  </sheetViews>
  <sheetFormatPr defaultColWidth="9.140625" defaultRowHeight="15" x14ac:dyDescent="0.25"/>
  <cols>
    <col min="1" max="1" width="6.140625" style="11" customWidth="1"/>
    <col min="2" max="2" width="10.140625" style="156" bestFit="1" customWidth="1"/>
    <col min="3" max="3" width="21.5703125" style="10" bestFit="1" customWidth="1"/>
    <col min="4" max="4" width="12.42578125" style="17" customWidth="1"/>
    <col min="5" max="5" width="10.5703125" style="11" customWidth="1"/>
    <col min="6" max="6" width="14.28515625" style="11" customWidth="1"/>
    <col min="7" max="7" width="6.85546875" style="11" customWidth="1"/>
    <col min="8" max="8" width="10.7109375" style="10" customWidth="1"/>
    <col min="9" max="9" width="9.42578125" style="11" customWidth="1"/>
    <col min="10" max="10" width="12.85546875" style="11" customWidth="1"/>
    <col min="11" max="11" width="7.5703125" style="25" hidden="1" customWidth="1"/>
    <col min="12" max="12" width="19.85546875" style="89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x14ac:dyDescent="0.25">
      <c r="A7" s="117"/>
      <c r="B7" s="223"/>
      <c r="C7" s="46"/>
      <c r="D7" s="20"/>
      <c r="E7" s="82"/>
      <c r="F7" s="82"/>
      <c r="G7" s="47"/>
    </row>
    <row r="8" spans="1:13" ht="30.75" customHeight="1" x14ac:dyDescent="0.25">
      <c r="A8" s="419" t="s">
        <v>2327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195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53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53"/>
      <c r="M11" s="418"/>
    </row>
    <row r="12" spans="1:13" s="115" customFormat="1" x14ac:dyDescent="0.25">
      <c r="A12" s="5">
        <v>1</v>
      </c>
      <c r="B12" s="204">
        <v>19020222</v>
      </c>
      <c r="C12" s="126" t="s">
        <v>1439</v>
      </c>
      <c r="D12" s="209">
        <v>37229</v>
      </c>
      <c r="E12" s="154">
        <v>75</v>
      </c>
      <c r="F12" s="154">
        <v>75</v>
      </c>
      <c r="G12" s="154">
        <v>75</v>
      </c>
      <c r="H12" s="15" t="str">
        <f>IF(G12&gt;=90,"Xuất sắc",IF(G12&gt;=80,"Tốt", IF(G12&gt;=65,"Khá",IF(G12&gt;=50,"Trung bình", IF(G12&gt;=35, "Yếu", "Kém")))))</f>
        <v>Khá</v>
      </c>
      <c r="I12" s="154">
        <v>75</v>
      </c>
      <c r="J12" s="16" t="str">
        <f>IF(I12&gt;=90,"Xuất sắc",IF(I12&gt;=80,"Tốt", IF(I12&gt;=65,"Khá",IF(I12&gt;=50,"Trung bình", IF(I12&gt;=35, "Yếu", "Kém")))))</f>
        <v>Khá</v>
      </c>
      <c r="K12" s="143">
        <v>5</v>
      </c>
      <c r="L12" s="145" t="s">
        <v>2250</v>
      </c>
      <c r="M12" s="15"/>
    </row>
    <row r="13" spans="1:13" x14ac:dyDescent="0.25">
      <c r="A13" s="14">
        <v>2</v>
      </c>
      <c r="B13" s="204">
        <v>19020267</v>
      </c>
      <c r="C13" s="126" t="s">
        <v>1440</v>
      </c>
      <c r="D13" s="209">
        <v>36894</v>
      </c>
      <c r="E13" s="154">
        <v>80</v>
      </c>
      <c r="F13" s="154">
        <v>75</v>
      </c>
      <c r="G13" s="154">
        <v>75</v>
      </c>
      <c r="H13" s="15" t="str">
        <f>IF(G13&gt;=90,"Xuất sắc",IF(G13&gt;=80,"Tốt", IF(G13&gt;=65,"Khá",IF(G13&gt;=50,"Trung bình", IF(G13&gt;=35, "Yếu", "Kém")))))</f>
        <v>Khá</v>
      </c>
      <c r="I13" s="154">
        <v>75</v>
      </c>
      <c r="J13" s="16" t="str">
        <f>IF(I13&gt;=90,"Xuất sắc",IF(I13&gt;=80,"Tốt", IF(I13&gt;=65,"Khá",IF(I13&gt;=50,"Trung bình", IF(I13&gt;=35, "Yếu", "Kém")))))</f>
        <v>Khá</v>
      </c>
      <c r="K13" s="143">
        <v>5</v>
      </c>
      <c r="L13" s="155" t="s">
        <v>2250</v>
      </c>
      <c r="M13" s="15"/>
    </row>
    <row r="14" spans="1:13" s="115" customFormat="1" x14ac:dyDescent="0.25">
      <c r="A14" s="5">
        <v>3</v>
      </c>
      <c r="B14" s="204">
        <v>19020252</v>
      </c>
      <c r="C14" s="126" t="s">
        <v>1441</v>
      </c>
      <c r="D14" s="209">
        <v>37186</v>
      </c>
      <c r="E14" s="154">
        <v>80</v>
      </c>
      <c r="F14" s="154">
        <v>75</v>
      </c>
      <c r="G14" s="154">
        <v>75</v>
      </c>
      <c r="H14" s="15" t="str">
        <f t="shared" ref="H14:H43" si="0">IF(G14&gt;=90,"Xuất sắc",IF(G14&gt;=80,"Tốt", IF(G14&gt;=65,"Khá",IF(G14&gt;=50,"Trung bình", IF(G14&gt;=35, "Yếu", "Kém")))))</f>
        <v>Khá</v>
      </c>
      <c r="I14" s="154">
        <v>75</v>
      </c>
      <c r="J14" s="16" t="str">
        <f t="shared" ref="J14:J43" si="1">IF(I14&gt;=90,"Xuất sắc",IF(I14&gt;=80,"Tốt", IF(I14&gt;=65,"Khá",IF(I14&gt;=50,"Trung bình", IF(I14&gt;=35, "Yếu", "Kém")))))</f>
        <v>Khá</v>
      </c>
      <c r="K14" s="143">
        <v>5</v>
      </c>
      <c r="L14" s="145" t="s">
        <v>2250</v>
      </c>
      <c r="M14" s="15"/>
    </row>
    <row r="15" spans="1:13" s="115" customFormat="1" x14ac:dyDescent="0.25">
      <c r="A15" s="5">
        <v>4</v>
      </c>
      <c r="B15" s="204">
        <v>19020257</v>
      </c>
      <c r="C15" s="126" t="s">
        <v>1442</v>
      </c>
      <c r="D15" s="209">
        <v>37191</v>
      </c>
      <c r="E15" s="154">
        <v>80</v>
      </c>
      <c r="F15" s="154">
        <v>80</v>
      </c>
      <c r="G15" s="154">
        <v>80</v>
      </c>
      <c r="H15" s="15" t="str">
        <f t="shared" si="0"/>
        <v>Tốt</v>
      </c>
      <c r="I15" s="154">
        <v>80</v>
      </c>
      <c r="J15" s="16" t="str">
        <f t="shared" si="1"/>
        <v>Tốt</v>
      </c>
      <c r="K15" s="170"/>
      <c r="L15" s="171"/>
      <c r="M15" s="15"/>
    </row>
    <row r="16" spans="1:13" s="115" customFormat="1" x14ac:dyDescent="0.25">
      <c r="A16" s="5">
        <v>5</v>
      </c>
      <c r="B16" s="204">
        <v>19020272</v>
      </c>
      <c r="C16" s="126" t="s">
        <v>1443</v>
      </c>
      <c r="D16" s="209">
        <v>37121</v>
      </c>
      <c r="E16" s="154">
        <v>80</v>
      </c>
      <c r="F16" s="154">
        <v>80</v>
      </c>
      <c r="G16" s="154">
        <v>80</v>
      </c>
      <c r="H16" s="15" t="str">
        <f t="shared" si="0"/>
        <v>Tốt</v>
      </c>
      <c r="I16" s="154">
        <v>80</v>
      </c>
      <c r="J16" s="16" t="str">
        <f t="shared" si="1"/>
        <v>Tốt</v>
      </c>
      <c r="K16" s="143"/>
      <c r="L16" s="145"/>
      <c r="M16" s="15"/>
    </row>
    <row r="17" spans="1:13" s="115" customFormat="1" x14ac:dyDescent="0.25">
      <c r="A17" s="5">
        <v>6</v>
      </c>
      <c r="B17" s="204">
        <v>19020282</v>
      </c>
      <c r="C17" s="126" t="s">
        <v>548</v>
      </c>
      <c r="D17" s="209">
        <v>36921</v>
      </c>
      <c r="E17" s="154">
        <v>90</v>
      </c>
      <c r="F17" s="154">
        <v>90</v>
      </c>
      <c r="G17" s="154">
        <v>90</v>
      </c>
      <c r="H17" s="15" t="str">
        <f t="shared" si="0"/>
        <v>Xuất sắc</v>
      </c>
      <c r="I17" s="154">
        <v>90</v>
      </c>
      <c r="J17" s="16" t="str">
        <f t="shared" si="1"/>
        <v>Xuất sắc</v>
      </c>
      <c r="K17" s="143"/>
      <c r="L17" s="145"/>
      <c r="M17" s="15"/>
    </row>
    <row r="18" spans="1:13" s="115" customFormat="1" x14ac:dyDescent="0.25">
      <c r="A18" s="14">
        <v>7</v>
      </c>
      <c r="B18" s="204">
        <v>19020155</v>
      </c>
      <c r="C18" s="126" t="s">
        <v>1444</v>
      </c>
      <c r="D18" s="209">
        <v>36832</v>
      </c>
      <c r="E18" s="154">
        <v>77</v>
      </c>
      <c r="F18" s="154">
        <v>77</v>
      </c>
      <c r="G18" s="154">
        <v>77</v>
      </c>
      <c r="H18" s="15" t="str">
        <f t="shared" si="0"/>
        <v>Khá</v>
      </c>
      <c r="I18" s="154">
        <v>77</v>
      </c>
      <c r="J18" s="16" t="str">
        <f t="shared" si="1"/>
        <v>Khá</v>
      </c>
      <c r="K18" s="143"/>
      <c r="L18" s="145"/>
      <c r="M18" s="15"/>
    </row>
    <row r="19" spans="1:13" s="115" customFormat="1" x14ac:dyDescent="0.25">
      <c r="A19" s="5">
        <v>8</v>
      </c>
      <c r="B19" s="204">
        <v>19020297</v>
      </c>
      <c r="C19" s="126" t="s">
        <v>1445</v>
      </c>
      <c r="D19" s="209">
        <v>36917</v>
      </c>
      <c r="E19" s="154">
        <v>80</v>
      </c>
      <c r="F19" s="154">
        <v>80</v>
      </c>
      <c r="G19" s="154">
        <v>80</v>
      </c>
      <c r="H19" s="15" t="str">
        <f t="shared" si="0"/>
        <v>Tốt</v>
      </c>
      <c r="I19" s="154">
        <v>80</v>
      </c>
      <c r="J19" s="16" t="str">
        <f t="shared" si="1"/>
        <v>Tốt</v>
      </c>
      <c r="K19" s="143"/>
      <c r="L19" s="145"/>
      <c r="M19" s="15"/>
    </row>
    <row r="20" spans="1:13" s="115" customFormat="1" x14ac:dyDescent="0.25">
      <c r="A20" s="5">
        <v>9</v>
      </c>
      <c r="B20" s="204">
        <v>19020312</v>
      </c>
      <c r="C20" s="126" t="s">
        <v>1446</v>
      </c>
      <c r="D20" s="209">
        <v>35550</v>
      </c>
      <c r="E20" s="154">
        <v>90</v>
      </c>
      <c r="F20" s="154">
        <v>90</v>
      </c>
      <c r="G20" s="154">
        <v>90</v>
      </c>
      <c r="H20" s="15" t="str">
        <f t="shared" si="0"/>
        <v>Xuất sắc</v>
      </c>
      <c r="I20" s="154">
        <v>90</v>
      </c>
      <c r="J20" s="16" t="str">
        <f t="shared" si="1"/>
        <v>Xuất sắc</v>
      </c>
      <c r="K20" s="143"/>
      <c r="L20" s="145"/>
      <c r="M20" s="15"/>
    </row>
    <row r="21" spans="1:13" s="115" customFormat="1" x14ac:dyDescent="0.25">
      <c r="A21" s="5">
        <v>10</v>
      </c>
      <c r="B21" s="204">
        <v>19020317</v>
      </c>
      <c r="C21" s="126" t="s">
        <v>1447</v>
      </c>
      <c r="D21" s="209">
        <v>37143</v>
      </c>
      <c r="E21" s="154">
        <v>80</v>
      </c>
      <c r="F21" s="154">
        <v>80</v>
      </c>
      <c r="G21" s="154">
        <v>80</v>
      </c>
      <c r="H21" s="15" t="str">
        <f t="shared" si="0"/>
        <v>Tốt</v>
      </c>
      <c r="I21" s="154">
        <v>80</v>
      </c>
      <c r="J21" s="16" t="str">
        <f t="shared" si="1"/>
        <v>Tốt</v>
      </c>
      <c r="K21" s="154"/>
      <c r="L21" s="155"/>
      <c r="M21" s="15"/>
    </row>
    <row r="22" spans="1:13" s="115" customFormat="1" x14ac:dyDescent="0.25">
      <c r="A22" s="5">
        <v>11</v>
      </c>
      <c r="B22" s="204">
        <v>19020332</v>
      </c>
      <c r="C22" s="126" t="s">
        <v>1448</v>
      </c>
      <c r="D22" s="209">
        <v>37041</v>
      </c>
      <c r="E22" s="154">
        <v>75</v>
      </c>
      <c r="F22" s="154">
        <v>75</v>
      </c>
      <c r="G22" s="154">
        <v>75</v>
      </c>
      <c r="H22" s="15" t="str">
        <f t="shared" si="0"/>
        <v>Khá</v>
      </c>
      <c r="I22" s="154">
        <v>75</v>
      </c>
      <c r="J22" s="16" t="str">
        <f t="shared" si="1"/>
        <v>Khá</v>
      </c>
      <c r="K22" s="154">
        <v>5</v>
      </c>
      <c r="L22" s="155" t="s">
        <v>2250</v>
      </c>
      <c r="M22" s="15"/>
    </row>
    <row r="23" spans="1:13" s="115" customFormat="1" x14ac:dyDescent="0.25">
      <c r="A23" s="14">
        <v>12</v>
      </c>
      <c r="B23" s="204">
        <v>19020342</v>
      </c>
      <c r="C23" s="126" t="s">
        <v>1449</v>
      </c>
      <c r="D23" s="209">
        <v>37015</v>
      </c>
      <c r="E23" s="154">
        <v>80</v>
      </c>
      <c r="F23" s="154">
        <v>80</v>
      </c>
      <c r="G23" s="154">
        <v>80</v>
      </c>
      <c r="H23" s="15" t="str">
        <f t="shared" si="0"/>
        <v>Tốt</v>
      </c>
      <c r="I23" s="154">
        <v>80</v>
      </c>
      <c r="J23" s="16" t="str">
        <f t="shared" si="1"/>
        <v>Tốt</v>
      </c>
      <c r="K23" s="143"/>
      <c r="L23" s="145"/>
      <c r="M23" s="15"/>
    </row>
    <row r="24" spans="1:13" s="115" customFormat="1" x14ac:dyDescent="0.25">
      <c r="A24" s="5">
        <v>13</v>
      </c>
      <c r="B24" s="204">
        <v>19020172</v>
      </c>
      <c r="C24" s="126" t="s">
        <v>1450</v>
      </c>
      <c r="D24" s="209">
        <v>36838</v>
      </c>
      <c r="E24" s="154">
        <v>90</v>
      </c>
      <c r="F24" s="154">
        <v>90</v>
      </c>
      <c r="G24" s="154">
        <v>90</v>
      </c>
      <c r="H24" s="15" t="str">
        <f t="shared" si="0"/>
        <v>Xuất sắc</v>
      </c>
      <c r="I24" s="154">
        <v>90</v>
      </c>
      <c r="J24" s="16" t="str">
        <f t="shared" si="1"/>
        <v>Xuất sắc</v>
      </c>
      <c r="K24" s="143"/>
      <c r="L24" s="145"/>
      <c r="M24" s="15"/>
    </row>
    <row r="25" spans="1:13" s="115" customFormat="1" x14ac:dyDescent="0.25">
      <c r="A25" s="5">
        <v>14</v>
      </c>
      <c r="B25" s="204">
        <v>19020347</v>
      </c>
      <c r="C25" s="126" t="s">
        <v>1451</v>
      </c>
      <c r="D25" s="209">
        <v>37155</v>
      </c>
      <c r="E25" s="154">
        <v>80</v>
      </c>
      <c r="F25" s="154">
        <v>80</v>
      </c>
      <c r="G25" s="154">
        <v>80</v>
      </c>
      <c r="H25" s="15" t="str">
        <f t="shared" si="0"/>
        <v>Tốt</v>
      </c>
      <c r="I25" s="154">
        <v>80</v>
      </c>
      <c r="J25" s="16" t="str">
        <f t="shared" si="1"/>
        <v>Tốt</v>
      </c>
      <c r="K25" s="143"/>
      <c r="L25" s="145"/>
      <c r="M25" s="15"/>
    </row>
    <row r="26" spans="1:13" s="115" customFormat="1" x14ac:dyDescent="0.25">
      <c r="A26" s="5">
        <v>15</v>
      </c>
      <c r="B26" s="204">
        <v>19020352</v>
      </c>
      <c r="C26" s="126" t="s">
        <v>1452</v>
      </c>
      <c r="D26" s="209">
        <v>36941</v>
      </c>
      <c r="E26" s="154">
        <v>90</v>
      </c>
      <c r="F26" s="154">
        <v>90</v>
      </c>
      <c r="G26" s="154">
        <v>90</v>
      </c>
      <c r="H26" s="15" t="str">
        <f t="shared" si="0"/>
        <v>Xuất sắc</v>
      </c>
      <c r="I26" s="154">
        <v>90</v>
      </c>
      <c r="J26" s="16" t="str">
        <f t="shared" si="1"/>
        <v>Xuất sắc</v>
      </c>
      <c r="K26" s="143"/>
      <c r="L26" s="145"/>
      <c r="M26" s="15"/>
    </row>
    <row r="27" spans="1:13" s="115" customFormat="1" x14ac:dyDescent="0.25">
      <c r="A27" s="5">
        <v>16</v>
      </c>
      <c r="B27" s="204">
        <v>19020362</v>
      </c>
      <c r="C27" s="126" t="s">
        <v>83</v>
      </c>
      <c r="D27" s="209">
        <v>37052</v>
      </c>
      <c r="E27" s="154">
        <v>75</v>
      </c>
      <c r="F27" s="154">
        <v>75</v>
      </c>
      <c r="G27" s="154">
        <v>75</v>
      </c>
      <c r="H27" s="15" t="str">
        <f t="shared" si="0"/>
        <v>Khá</v>
      </c>
      <c r="I27" s="154">
        <v>75</v>
      </c>
      <c r="J27" s="16" t="str">
        <f t="shared" si="1"/>
        <v>Khá</v>
      </c>
      <c r="K27" s="154">
        <v>5</v>
      </c>
      <c r="L27" s="155" t="s">
        <v>2250</v>
      </c>
      <c r="M27" s="15"/>
    </row>
    <row r="28" spans="1:13" s="115" customFormat="1" x14ac:dyDescent="0.25">
      <c r="A28" s="14">
        <v>17</v>
      </c>
      <c r="B28" s="204">
        <v>19020081</v>
      </c>
      <c r="C28" s="126" t="s">
        <v>52</v>
      </c>
      <c r="D28" s="209">
        <v>37184</v>
      </c>
      <c r="E28" s="154">
        <v>80</v>
      </c>
      <c r="F28" s="154">
        <v>80</v>
      </c>
      <c r="G28" s="154">
        <v>80</v>
      </c>
      <c r="H28" s="15" t="str">
        <f t="shared" si="0"/>
        <v>Tốt</v>
      </c>
      <c r="I28" s="154">
        <v>80</v>
      </c>
      <c r="J28" s="16" t="str">
        <f t="shared" si="1"/>
        <v>Tốt</v>
      </c>
      <c r="K28" s="154"/>
      <c r="L28" s="155"/>
      <c r="M28" s="15"/>
    </row>
    <row r="29" spans="1:13" s="115" customFormat="1" x14ac:dyDescent="0.25">
      <c r="A29" s="5">
        <v>18</v>
      </c>
      <c r="B29" s="204">
        <v>19020377</v>
      </c>
      <c r="C29" s="126" t="s">
        <v>1453</v>
      </c>
      <c r="D29" s="209">
        <v>36981</v>
      </c>
      <c r="E29" s="154">
        <v>80</v>
      </c>
      <c r="F29" s="154">
        <v>75</v>
      </c>
      <c r="G29" s="154">
        <v>75</v>
      </c>
      <c r="H29" s="15" t="str">
        <f t="shared" si="0"/>
        <v>Khá</v>
      </c>
      <c r="I29" s="154">
        <v>75</v>
      </c>
      <c r="J29" s="16" t="str">
        <f t="shared" si="1"/>
        <v>Khá</v>
      </c>
      <c r="K29" s="143">
        <v>5</v>
      </c>
      <c r="L29" s="145" t="s">
        <v>2250</v>
      </c>
      <c r="M29" s="15"/>
    </row>
    <row r="30" spans="1:13" s="115" customFormat="1" x14ac:dyDescent="0.25">
      <c r="A30" s="5">
        <v>19</v>
      </c>
      <c r="B30" s="204">
        <v>19020382</v>
      </c>
      <c r="C30" s="126" t="s">
        <v>1454</v>
      </c>
      <c r="D30" s="209">
        <v>36913</v>
      </c>
      <c r="E30" s="154">
        <v>80</v>
      </c>
      <c r="F30" s="154">
        <v>75</v>
      </c>
      <c r="G30" s="154">
        <v>75</v>
      </c>
      <c r="H30" s="15" t="str">
        <f t="shared" si="0"/>
        <v>Khá</v>
      </c>
      <c r="I30" s="154">
        <v>75</v>
      </c>
      <c r="J30" s="16" t="str">
        <f t="shared" si="1"/>
        <v>Khá</v>
      </c>
      <c r="K30" s="143">
        <v>5</v>
      </c>
      <c r="L30" s="145" t="s">
        <v>2251</v>
      </c>
      <c r="M30" s="15"/>
    </row>
    <row r="31" spans="1:13" s="115" customFormat="1" x14ac:dyDescent="0.25">
      <c r="A31" s="5">
        <v>20</v>
      </c>
      <c r="B31" s="204">
        <v>19020387</v>
      </c>
      <c r="C31" s="126" t="s">
        <v>1455</v>
      </c>
      <c r="D31" s="209">
        <v>37074</v>
      </c>
      <c r="E31" s="154">
        <v>90</v>
      </c>
      <c r="F31" s="154">
        <v>85</v>
      </c>
      <c r="G31" s="154">
        <v>85</v>
      </c>
      <c r="H31" s="15" t="str">
        <f t="shared" si="0"/>
        <v>Tốt</v>
      </c>
      <c r="I31" s="154">
        <v>85</v>
      </c>
      <c r="J31" s="16" t="str">
        <f t="shared" si="1"/>
        <v>Tốt</v>
      </c>
      <c r="K31" s="143">
        <v>5</v>
      </c>
      <c r="L31" s="145" t="s">
        <v>2250</v>
      </c>
      <c r="M31" s="15"/>
    </row>
    <row r="32" spans="1:13" s="115" customFormat="1" x14ac:dyDescent="0.25">
      <c r="A32" s="5">
        <v>21</v>
      </c>
      <c r="B32" s="204">
        <v>19020167</v>
      </c>
      <c r="C32" s="126" t="s">
        <v>1456</v>
      </c>
      <c r="D32" s="209">
        <v>36818</v>
      </c>
      <c r="E32" s="154">
        <v>80</v>
      </c>
      <c r="F32" s="154">
        <v>77</v>
      </c>
      <c r="G32" s="154">
        <v>77</v>
      </c>
      <c r="H32" s="15" t="str">
        <f t="shared" si="0"/>
        <v>Khá</v>
      </c>
      <c r="I32" s="154">
        <v>77</v>
      </c>
      <c r="J32" s="16" t="str">
        <f t="shared" si="1"/>
        <v>Khá</v>
      </c>
      <c r="K32" s="143"/>
      <c r="L32" s="145"/>
      <c r="M32" s="15"/>
    </row>
    <row r="33" spans="1:13" s="115" customFormat="1" x14ac:dyDescent="0.25">
      <c r="A33" s="14">
        <v>22</v>
      </c>
      <c r="B33" s="204">
        <v>19020018</v>
      </c>
      <c r="C33" s="126" t="s">
        <v>1457</v>
      </c>
      <c r="D33" s="209">
        <v>36904</v>
      </c>
      <c r="E33" s="154">
        <v>0</v>
      </c>
      <c r="F33" s="154">
        <v>0</v>
      </c>
      <c r="G33" s="154">
        <v>0</v>
      </c>
      <c r="H33" s="15" t="str">
        <f t="shared" si="0"/>
        <v>Kém</v>
      </c>
      <c r="I33" s="154">
        <v>0</v>
      </c>
      <c r="J33" s="16" t="str">
        <f t="shared" si="1"/>
        <v>Kém</v>
      </c>
      <c r="K33" s="27">
        <v>5</v>
      </c>
      <c r="L33" s="210" t="s">
        <v>2250</v>
      </c>
      <c r="M33" s="15"/>
    </row>
    <row r="34" spans="1:13" s="115" customFormat="1" x14ac:dyDescent="0.25">
      <c r="A34" s="5">
        <v>23</v>
      </c>
      <c r="B34" s="204">
        <v>19020397</v>
      </c>
      <c r="C34" s="126" t="s">
        <v>1458</v>
      </c>
      <c r="D34" s="209">
        <v>36894</v>
      </c>
      <c r="E34" s="154">
        <v>80</v>
      </c>
      <c r="F34" s="154">
        <v>80</v>
      </c>
      <c r="G34" s="154">
        <v>80</v>
      </c>
      <c r="H34" s="15" t="str">
        <f t="shared" si="0"/>
        <v>Tốt</v>
      </c>
      <c r="I34" s="154">
        <v>80</v>
      </c>
      <c r="J34" s="16" t="str">
        <f t="shared" si="1"/>
        <v>Tốt</v>
      </c>
      <c r="K34" s="154"/>
      <c r="L34" s="155"/>
      <c r="M34" s="15"/>
    </row>
    <row r="35" spans="1:13" s="115" customFormat="1" x14ac:dyDescent="0.25">
      <c r="A35" s="5">
        <v>24</v>
      </c>
      <c r="B35" s="204">
        <v>19020407</v>
      </c>
      <c r="C35" s="126" t="s">
        <v>1393</v>
      </c>
      <c r="D35" s="209">
        <v>36994</v>
      </c>
      <c r="E35" s="154">
        <v>80</v>
      </c>
      <c r="F35" s="154">
        <v>80</v>
      </c>
      <c r="G35" s="154">
        <v>80</v>
      </c>
      <c r="H35" s="15" t="str">
        <f t="shared" si="0"/>
        <v>Tốt</v>
      </c>
      <c r="I35" s="154">
        <v>80</v>
      </c>
      <c r="J35" s="16" t="str">
        <f t="shared" si="1"/>
        <v>Tốt</v>
      </c>
      <c r="K35" s="143"/>
      <c r="L35" s="145"/>
      <c r="M35" s="15"/>
    </row>
    <row r="36" spans="1:13" s="115" customFormat="1" x14ac:dyDescent="0.25">
      <c r="A36" s="5">
        <v>25</v>
      </c>
      <c r="B36" s="204">
        <v>19020402</v>
      </c>
      <c r="C36" s="126" t="s">
        <v>1459</v>
      </c>
      <c r="D36" s="209">
        <v>37177</v>
      </c>
      <c r="E36" s="154">
        <v>80</v>
      </c>
      <c r="F36" s="154">
        <v>75</v>
      </c>
      <c r="G36" s="154">
        <v>75</v>
      </c>
      <c r="H36" s="15" t="str">
        <f t="shared" si="0"/>
        <v>Khá</v>
      </c>
      <c r="I36" s="154">
        <v>75</v>
      </c>
      <c r="J36" s="16" t="str">
        <f t="shared" si="1"/>
        <v>Khá</v>
      </c>
      <c r="K36" s="143">
        <v>5</v>
      </c>
      <c r="L36" s="145" t="s">
        <v>2250</v>
      </c>
      <c r="M36" s="15"/>
    </row>
    <row r="37" spans="1:13" s="115" customFormat="1" x14ac:dyDescent="0.25">
      <c r="A37" s="5">
        <v>26</v>
      </c>
      <c r="B37" s="204">
        <v>19020412</v>
      </c>
      <c r="C37" s="126" t="s">
        <v>1460</v>
      </c>
      <c r="D37" s="209">
        <v>37229</v>
      </c>
      <c r="E37" s="154">
        <v>80</v>
      </c>
      <c r="F37" s="154">
        <v>80</v>
      </c>
      <c r="G37" s="154">
        <v>80</v>
      </c>
      <c r="H37" s="15" t="str">
        <f t="shared" si="0"/>
        <v>Tốt</v>
      </c>
      <c r="I37" s="154">
        <v>80</v>
      </c>
      <c r="J37" s="16" t="str">
        <f t="shared" si="1"/>
        <v>Tốt</v>
      </c>
      <c r="K37" s="143"/>
      <c r="L37" s="145"/>
      <c r="M37" s="15"/>
    </row>
    <row r="38" spans="1:13" s="115" customFormat="1" x14ac:dyDescent="0.25">
      <c r="A38" s="14">
        <v>27</v>
      </c>
      <c r="B38" s="204">
        <v>19020442</v>
      </c>
      <c r="C38" s="126" t="s">
        <v>1461</v>
      </c>
      <c r="D38" s="209">
        <v>37011</v>
      </c>
      <c r="E38" s="154">
        <v>90</v>
      </c>
      <c r="F38" s="154">
        <v>90</v>
      </c>
      <c r="G38" s="154">
        <v>90</v>
      </c>
      <c r="H38" s="15" t="str">
        <f t="shared" si="0"/>
        <v>Xuất sắc</v>
      </c>
      <c r="I38" s="154">
        <v>90</v>
      </c>
      <c r="J38" s="16" t="str">
        <f t="shared" si="1"/>
        <v>Xuất sắc</v>
      </c>
      <c r="K38" s="143"/>
      <c r="L38" s="145"/>
      <c r="M38" s="15"/>
    </row>
    <row r="39" spans="1:13" s="115" customFormat="1" x14ac:dyDescent="0.25">
      <c r="A39" s="5">
        <v>28</v>
      </c>
      <c r="B39" s="204">
        <v>19020177</v>
      </c>
      <c r="C39" s="126" t="s">
        <v>1462</v>
      </c>
      <c r="D39" s="209">
        <v>36840</v>
      </c>
      <c r="E39" s="154">
        <v>77</v>
      </c>
      <c r="F39" s="154">
        <v>77</v>
      </c>
      <c r="G39" s="154">
        <v>77</v>
      </c>
      <c r="H39" s="15" t="str">
        <f t="shared" si="0"/>
        <v>Khá</v>
      </c>
      <c r="I39" s="154">
        <v>77</v>
      </c>
      <c r="J39" s="16" t="str">
        <f t="shared" si="1"/>
        <v>Khá</v>
      </c>
      <c r="K39" s="154"/>
      <c r="L39" s="155"/>
      <c r="M39" s="15"/>
    </row>
    <row r="40" spans="1:13" s="115" customFormat="1" x14ac:dyDescent="0.25">
      <c r="A40" s="5">
        <v>29</v>
      </c>
      <c r="B40" s="204">
        <v>19020457</v>
      </c>
      <c r="C40" s="126" t="s">
        <v>1463</v>
      </c>
      <c r="D40" s="209">
        <v>37195</v>
      </c>
      <c r="E40" s="154">
        <v>80</v>
      </c>
      <c r="F40" s="154">
        <v>80</v>
      </c>
      <c r="G40" s="154">
        <v>80</v>
      </c>
      <c r="H40" s="15" t="str">
        <f t="shared" si="0"/>
        <v>Tốt</v>
      </c>
      <c r="I40" s="154">
        <v>80</v>
      </c>
      <c r="J40" s="16" t="str">
        <f t="shared" si="1"/>
        <v>Tốt</v>
      </c>
      <c r="K40" s="154"/>
      <c r="L40" s="155"/>
      <c r="M40" s="15"/>
    </row>
    <row r="41" spans="1:13" s="115" customFormat="1" x14ac:dyDescent="0.25">
      <c r="A41" s="5">
        <v>30</v>
      </c>
      <c r="B41" s="204">
        <v>19020472</v>
      </c>
      <c r="C41" s="126" t="s">
        <v>1464</v>
      </c>
      <c r="D41" s="209">
        <v>37111</v>
      </c>
      <c r="E41" s="154">
        <v>86</v>
      </c>
      <c r="F41" s="154">
        <v>86</v>
      </c>
      <c r="G41" s="154">
        <v>86</v>
      </c>
      <c r="H41" s="15" t="str">
        <f t="shared" si="0"/>
        <v>Tốt</v>
      </c>
      <c r="I41" s="154">
        <v>86</v>
      </c>
      <c r="J41" s="16" t="str">
        <f t="shared" si="1"/>
        <v>Tốt</v>
      </c>
      <c r="K41" s="143"/>
      <c r="L41" s="145"/>
      <c r="M41" s="15"/>
    </row>
    <row r="42" spans="1:13" s="115" customFormat="1" x14ac:dyDescent="0.25">
      <c r="A42" s="5">
        <v>31</v>
      </c>
      <c r="B42" s="204">
        <v>19020482</v>
      </c>
      <c r="C42" s="126" t="s">
        <v>1465</v>
      </c>
      <c r="D42" s="209">
        <v>36906</v>
      </c>
      <c r="E42" s="154">
        <v>80</v>
      </c>
      <c r="F42" s="154">
        <v>80</v>
      </c>
      <c r="G42" s="154">
        <v>80</v>
      </c>
      <c r="H42" s="15" t="str">
        <f t="shared" si="0"/>
        <v>Tốt</v>
      </c>
      <c r="I42" s="154">
        <v>80</v>
      </c>
      <c r="J42" s="16" t="str">
        <f t="shared" si="1"/>
        <v>Tốt</v>
      </c>
      <c r="K42" s="143"/>
      <c r="L42" s="145"/>
      <c r="M42" s="15"/>
    </row>
    <row r="43" spans="1:13" s="115" customFormat="1" x14ac:dyDescent="0.25">
      <c r="A43" s="14">
        <v>32</v>
      </c>
      <c r="B43" s="204">
        <v>19020162</v>
      </c>
      <c r="C43" s="126" t="s">
        <v>1466</v>
      </c>
      <c r="D43" s="209">
        <v>36820</v>
      </c>
      <c r="E43" s="154">
        <v>72</v>
      </c>
      <c r="F43" s="154">
        <v>72</v>
      </c>
      <c r="G43" s="154">
        <v>72</v>
      </c>
      <c r="H43" s="15" t="str">
        <f t="shared" si="0"/>
        <v>Khá</v>
      </c>
      <c r="I43" s="154">
        <v>72</v>
      </c>
      <c r="J43" s="16" t="str">
        <f t="shared" si="1"/>
        <v>Khá</v>
      </c>
      <c r="K43" s="154">
        <v>5</v>
      </c>
      <c r="L43" s="155" t="s">
        <v>2250</v>
      </c>
      <c r="M43" s="15"/>
    </row>
    <row r="44" spans="1:13" ht="6.75" customHeight="1" x14ac:dyDescent="0.25"/>
    <row r="45" spans="1:13" s="18" customFormat="1" x14ac:dyDescent="0.25">
      <c r="A45" s="39" t="s">
        <v>1778</v>
      </c>
      <c r="B45" s="156"/>
      <c r="C45" s="10"/>
      <c r="D45" s="17"/>
      <c r="E45" s="11"/>
      <c r="F45" s="11"/>
      <c r="G45" s="11"/>
      <c r="H45" s="10"/>
      <c r="I45" s="11"/>
      <c r="J45" s="11"/>
      <c r="K45" s="25"/>
      <c r="L45" s="89"/>
      <c r="M45" s="10"/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57999999999999996" bottom="0.27" header="0.17" footer="0.17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61"/>
  <sheetViews>
    <sheetView topLeftCell="A5" workbookViewId="0">
      <selection activeCell="R23" sqref="R23"/>
    </sheetView>
  </sheetViews>
  <sheetFormatPr defaultColWidth="9.140625" defaultRowHeight="15" x14ac:dyDescent="0.25"/>
  <cols>
    <col min="1" max="1" width="4.85546875" style="153" bestFit="1" customWidth="1"/>
    <col min="2" max="2" width="10.140625" style="156" bestFit="1" customWidth="1"/>
    <col min="3" max="3" width="25.5703125" style="89" customWidth="1"/>
    <col min="4" max="4" width="12.5703125" style="17" customWidth="1"/>
    <col min="5" max="5" width="11.85546875" style="153" customWidth="1"/>
    <col min="6" max="6" width="12.5703125" style="153" customWidth="1"/>
    <col min="7" max="7" width="6.85546875" style="153" customWidth="1"/>
    <col min="8" max="8" width="10.7109375" style="10" customWidth="1"/>
    <col min="9" max="9" width="9.140625" style="153" customWidth="1"/>
    <col min="10" max="10" width="10.42578125" style="153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53"/>
      <c r="L1" s="10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53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53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53"/>
      <c r="L4" s="10"/>
    </row>
    <row r="5" spans="1:13" ht="15.75" x14ac:dyDescent="0.25">
      <c r="A5" s="438" t="s">
        <v>7</v>
      </c>
      <c r="B5" s="438"/>
      <c r="C5" s="438"/>
      <c r="D5" s="438"/>
      <c r="E5" s="150"/>
      <c r="F5" s="150"/>
      <c r="G5" s="150"/>
      <c r="H5" s="274"/>
      <c r="I5" s="259"/>
      <c r="J5" s="259"/>
      <c r="K5" s="260"/>
      <c r="L5" s="261"/>
    </row>
    <row r="6" spans="1:13" ht="15.75" x14ac:dyDescent="0.25">
      <c r="A6" s="434" t="s">
        <v>4</v>
      </c>
      <c r="B6" s="434"/>
      <c r="C6" s="434"/>
      <c r="D6" s="434"/>
      <c r="E6" s="435"/>
      <c r="F6" s="435"/>
      <c r="G6" s="435"/>
      <c r="H6" s="435"/>
      <c r="I6" s="226"/>
      <c r="J6" s="226"/>
      <c r="K6" s="26"/>
      <c r="L6" s="261"/>
    </row>
    <row r="7" spans="1:13" ht="15.75" x14ac:dyDescent="0.25">
      <c r="A7" s="226"/>
      <c r="B7" s="58"/>
      <c r="C7" s="347"/>
      <c r="D7" s="13"/>
      <c r="E7" s="150"/>
      <c r="F7" s="150"/>
      <c r="G7" s="4"/>
      <c r="H7" s="274"/>
      <c r="I7" s="259"/>
      <c r="J7" s="259"/>
      <c r="K7" s="260"/>
      <c r="L7" s="261"/>
    </row>
    <row r="8" spans="1:13" ht="30.75" customHeight="1" x14ac:dyDescent="0.25">
      <c r="A8" s="436" t="s">
        <v>2328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3" s="195" customFormat="1" ht="15.75" x14ac:dyDescent="0.25">
      <c r="A9" s="239"/>
      <c r="B9" s="239"/>
      <c r="C9" s="240"/>
      <c r="D9" s="264"/>
      <c r="E9" s="239"/>
      <c r="F9" s="239"/>
      <c r="G9" s="239"/>
      <c r="H9" s="240"/>
      <c r="I9" s="239"/>
      <c r="J9" s="239"/>
      <c r="K9" s="239"/>
      <c r="L9" s="265"/>
    </row>
    <row r="10" spans="1:13" s="195" customFormat="1" ht="28.5" customHeight="1" x14ac:dyDescent="0.25">
      <c r="A10" s="429" t="s">
        <v>0</v>
      </c>
      <c r="B10" s="429" t="s">
        <v>1</v>
      </c>
      <c r="C10" s="429" t="s">
        <v>2</v>
      </c>
      <c r="D10" s="43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3" s="195" customFormat="1" ht="15.75" x14ac:dyDescent="0.25">
      <c r="A11" s="429"/>
      <c r="B11" s="429"/>
      <c r="C11" s="429"/>
      <c r="D11" s="43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3" s="195" customFormat="1" ht="15.75" x14ac:dyDescent="0.25">
      <c r="A12" s="327">
        <v>1</v>
      </c>
      <c r="B12" s="331">
        <v>19020032</v>
      </c>
      <c r="C12" s="344" t="s">
        <v>1467</v>
      </c>
      <c r="D12" s="345">
        <v>36944</v>
      </c>
      <c r="E12" s="328">
        <v>90</v>
      </c>
      <c r="F12" s="328">
        <v>90</v>
      </c>
      <c r="G12" s="328">
        <v>90</v>
      </c>
      <c r="H12" s="320" t="str">
        <f>IF(G12&gt;=90,"Xuất sắc",IF(G12&gt;=80,"Tốt", IF(G12&gt;=65,"Khá",IF(G12&gt;=50,"Trung bình", IF(G12&gt;=35, "Yếu", "Kém")))))</f>
        <v>Xuất sắc</v>
      </c>
      <c r="I12" s="328">
        <v>90</v>
      </c>
      <c r="J12" s="330" t="str">
        <f>IF(I12&gt;=90,"Xuất sắc",IF(I12&gt;=80,"Tốt", IF(I12&gt;=65,"Khá",IF(I12&gt;=50,"Trung bình", IF(I12&gt;=35, "Yếu", "Kém")))))</f>
        <v>Xuất sắc</v>
      </c>
      <c r="K12" s="356"/>
      <c r="L12" s="357"/>
      <c r="M12" s="155"/>
    </row>
    <row r="13" spans="1:13" ht="15.75" x14ac:dyDescent="0.25">
      <c r="A13" s="329">
        <v>2</v>
      </c>
      <c r="B13" s="331">
        <v>19020215</v>
      </c>
      <c r="C13" s="344" t="s">
        <v>1468</v>
      </c>
      <c r="D13" s="345">
        <v>37170</v>
      </c>
      <c r="E13" s="328">
        <v>80</v>
      </c>
      <c r="F13" s="328">
        <v>80</v>
      </c>
      <c r="G13" s="328">
        <v>80</v>
      </c>
      <c r="H13" s="320" t="str">
        <f>IF(G13&gt;=90,"Xuất sắc",IF(G13&gt;=80,"Tốt", IF(G13&gt;=65,"Khá",IF(G13&gt;=50,"Trung bình", IF(G13&gt;=35, "Yếu", "Kém")))))</f>
        <v>Tốt</v>
      </c>
      <c r="I13" s="328">
        <v>80</v>
      </c>
      <c r="J13" s="330" t="str">
        <f>IF(I13&gt;=90,"Xuất sắc",IF(I13&gt;=80,"Tốt", IF(I13&gt;=65,"Khá",IF(I13&gt;=50,"Trung bình", IF(I13&gt;=35, "Yếu", "Kém")))))</f>
        <v>Tốt</v>
      </c>
      <c r="K13" s="356"/>
      <c r="L13" s="358"/>
      <c r="M13" s="155"/>
    </row>
    <row r="14" spans="1:13" s="195" customFormat="1" ht="15.75" x14ac:dyDescent="0.25">
      <c r="A14" s="327">
        <v>3</v>
      </c>
      <c r="B14" s="331">
        <v>19020001</v>
      </c>
      <c r="C14" s="344" t="s">
        <v>1469</v>
      </c>
      <c r="D14" s="345">
        <v>37020</v>
      </c>
      <c r="E14" s="328">
        <v>85</v>
      </c>
      <c r="F14" s="328">
        <v>85</v>
      </c>
      <c r="G14" s="328">
        <v>85</v>
      </c>
      <c r="H14" s="320" t="str">
        <f t="shared" ref="H14:H59" si="0">IF(G14&gt;=90,"Xuất sắc",IF(G14&gt;=80,"Tốt", IF(G14&gt;=65,"Khá",IF(G14&gt;=50,"Trung bình", IF(G14&gt;=35, "Yếu", "Kém")))))</f>
        <v>Tốt</v>
      </c>
      <c r="I14" s="328">
        <v>85</v>
      </c>
      <c r="J14" s="330" t="str">
        <f t="shared" ref="J14:J59" si="1">IF(I14&gt;=90,"Xuất sắc",IF(I14&gt;=80,"Tốt", IF(I14&gt;=65,"Khá",IF(I14&gt;=50,"Trung bình", IF(I14&gt;=35, "Yếu", "Kém")))))</f>
        <v>Tốt</v>
      </c>
      <c r="K14" s="359">
        <v>5</v>
      </c>
      <c r="L14" s="360" t="s">
        <v>2252</v>
      </c>
      <c r="M14" s="155"/>
    </row>
    <row r="15" spans="1:13" s="195" customFormat="1" ht="15.75" x14ac:dyDescent="0.25">
      <c r="A15" s="327">
        <v>4</v>
      </c>
      <c r="B15" s="331">
        <v>19020002</v>
      </c>
      <c r="C15" s="344" t="s">
        <v>137</v>
      </c>
      <c r="D15" s="345">
        <v>37086</v>
      </c>
      <c r="E15" s="328">
        <v>90</v>
      </c>
      <c r="F15" s="328">
        <v>90</v>
      </c>
      <c r="G15" s="328">
        <v>90</v>
      </c>
      <c r="H15" s="320" t="str">
        <f t="shared" si="0"/>
        <v>Xuất sắc</v>
      </c>
      <c r="I15" s="328">
        <v>90</v>
      </c>
      <c r="J15" s="330" t="str">
        <f t="shared" si="1"/>
        <v>Xuất sắc</v>
      </c>
      <c r="K15" s="361"/>
      <c r="L15" s="362"/>
      <c r="M15" s="155"/>
    </row>
    <row r="16" spans="1:13" s="195" customFormat="1" ht="15.75" x14ac:dyDescent="0.25">
      <c r="A16" s="327">
        <v>5</v>
      </c>
      <c r="B16" s="331">
        <v>19020230</v>
      </c>
      <c r="C16" s="344" t="s">
        <v>1470</v>
      </c>
      <c r="D16" s="345">
        <v>37152</v>
      </c>
      <c r="E16" s="331">
        <v>85</v>
      </c>
      <c r="F16" s="328">
        <v>85</v>
      </c>
      <c r="G16" s="328">
        <v>85</v>
      </c>
      <c r="H16" s="320" t="str">
        <f t="shared" si="0"/>
        <v>Tốt</v>
      </c>
      <c r="I16" s="328">
        <v>85</v>
      </c>
      <c r="J16" s="330" t="str">
        <f t="shared" si="1"/>
        <v>Tốt</v>
      </c>
      <c r="K16" s="359">
        <v>5</v>
      </c>
      <c r="L16" s="360" t="s">
        <v>2252</v>
      </c>
      <c r="M16" s="155"/>
    </row>
    <row r="17" spans="1:13" s="195" customFormat="1" ht="15.75" x14ac:dyDescent="0.25">
      <c r="A17" s="327">
        <v>6</v>
      </c>
      <c r="B17" s="331">
        <v>19020232</v>
      </c>
      <c r="C17" s="344" t="s">
        <v>1471</v>
      </c>
      <c r="D17" s="345">
        <v>37160</v>
      </c>
      <c r="E17" s="331">
        <v>80</v>
      </c>
      <c r="F17" s="328">
        <v>80</v>
      </c>
      <c r="G17" s="328">
        <v>80</v>
      </c>
      <c r="H17" s="320" t="str">
        <f t="shared" si="0"/>
        <v>Tốt</v>
      </c>
      <c r="I17" s="328">
        <v>80</v>
      </c>
      <c r="J17" s="330" t="str">
        <f t="shared" si="1"/>
        <v>Tốt</v>
      </c>
      <c r="K17" s="356"/>
      <c r="L17" s="363"/>
      <c r="M17" s="155"/>
    </row>
    <row r="18" spans="1:13" s="195" customFormat="1" ht="15.75" x14ac:dyDescent="0.25">
      <c r="A18" s="329">
        <v>7</v>
      </c>
      <c r="B18" s="331">
        <v>19020236</v>
      </c>
      <c r="C18" s="344" t="s">
        <v>1472</v>
      </c>
      <c r="D18" s="345">
        <v>36932</v>
      </c>
      <c r="E18" s="331">
        <v>90</v>
      </c>
      <c r="F18" s="328">
        <v>90</v>
      </c>
      <c r="G18" s="328">
        <v>90</v>
      </c>
      <c r="H18" s="320" t="str">
        <f t="shared" si="0"/>
        <v>Xuất sắc</v>
      </c>
      <c r="I18" s="328">
        <v>90</v>
      </c>
      <c r="J18" s="330" t="str">
        <f t="shared" si="1"/>
        <v>Xuất sắc</v>
      </c>
      <c r="K18" s="356"/>
      <c r="L18" s="363"/>
      <c r="M18" s="155"/>
    </row>
    <row r="19" spans="1:13" s="195" customFormat="1" ht="15.75" x14ac:dyDescent="0.25">
      <c r="A19" s="327">
        <v>8</v>
      </c>
      <c r="B19" s="331">
        <v>19020038</v>
      </c>
      <c r="C19" s="344" t="s">
        <v>1473</v>
      </c>
      <c r="D19" s="345">
        <v>37220</v>
      </c>
      <c r="E19" s="331">
        <v>90</v>
      </c>
      <c r="F19" s="328">
        <v>90</v>
      </c>
      <c r="G19" s="328">
        <v>90</v>
      </c>
      <c r="H19" s="320" t="str">
        <f t="shared" si="0"/>
        <v>Xuất sắc</v>
      </c>
      <c r="I19" s="328">
        <v>90</v>
      </c>
      <c r="J19" s="330" t="str">
        <f t="shared" si="1"/>
        <v>Xuất sắc</v>
      </c>
      <c r="K19" s="356"/>
      <c r="L19" s="363"/>
      <c r="M19" s="155"/>
    </row>
    <row r="20" spans="1:13" s="195" customFormat="1" ht="15.75" x14ac:dyDescent="0.25">
      <c r="A20" s="327">
        <v>9</v>
      </c>
      <c r="B20" s="331">
        <v>19020041</v>
      </c>
      <c r="C20" s="344" t="s">
        <v>1474</v>
      </c>
      <c r="D20" s="345">
        <v>36978</v>
      </c>
      <c r="E20" s="328">
        <v>75</v>
      </c>
      <c r="F20" s="328">
        <v>75</v>
      </c>
      <c r="G20" s="328">
        <v>75</v>
      </c>
      <c r="H20" s="320" t="str">
        <f t="shared" si="0"/>
        <v>Khá</v>
      </c>
      <c r="I20" s="328">
        <v>75</v>
      </c>
      <c r="J20" s="330" t="str">
        <f t="shared" si="1"/>
        <v>Khá</v>
      </c>
      <c r="K20" s="359">
        <v>5</v>
      </c>
      <c r="L20" s="364" t="s">
        <v>2252</v>
      </c>
      <c r="M20" s="155"/>
    </row>
    <row r="21" spans="1:13" s="195" customFormat="1" ht="15.75" x14ac:dyDescent="0.25">
      <c r="A21" s="327">
        <v>10</v>
      </c>
      <c r="B21" s="331">
        <v>19020040</v>
      </c>
      <c r="C21" s="344" t="s">
        <v>90</v>
      </c>
      <c r="D21" s="345">
        <v>37107</v>
      </c>
      <c r="E21" s="331">
        <v>80</v>
      </c>
      <c r="F21" s="328">
        <v>80</v>
      </c>
      <c r="G21" s="328">
        <v>80</v>
      </c>
      <c r="H21" s="320" t="str">
        <f t="shared" si="0"/>
        <v>Tốt</v>
      </c>
      <c r="I21" s="328">
        <v>80</v>
      </c>
      <c r="J21" s="330" t="str">
        <f t="shared" si="1"/>
        <v>Tốt</v>
      </c>
      <c r="K21" s="331"/>
      <c r="L21" s="363"/>
      <c r="M21" s="155"/>
    </row>
    <row r="22" spans="1:13" s="195" customFormat="1" ht="15.75" x14ac:dyDescent="0.25">
      <c r="A22" s="327">
        <v>11</v>
      </c>
      <c r="B22" s="331">
        <v>19020265</v>
      </c>
      <c r="C22" s="344" t="s">
        <v>1475</v>
      </c>
      <c r="D22" s="345">
        <v>37220</v>
      </c>
      <c r="E22" s="331">
        <v>80</v>
      </c>
      <c r="F22" s="328">
        <v>80</v>
      </c>
      <c r="G22" s="328">
        <v>80</v>
      </c>
      <c r="H22" s="320" t="str">
        <f t="shared" si="0"/>
        <v>Tốt</v>
      </c>
      <c r="I22" s="328">
        <v>80</v>
      </c>
      <c r="J22" s="330" t="str">
        <f t="shared" si="1"/>
        <v>Tốt</v>
      </c>
      <c r="K22" s="331"/>
      <c r="L22" s="358"/>
      <c r="M22" s="155"/>
    </row>
    <row r="23" spans="1:13" s="195" customFormat="1" ht="15.75" x14ac:dyDescent="0.25">
      <c r="A23" s="329">
        <v>12</v>
      </c>
      <c r="B23" s="331">
        <v>19020039</v>
      </c>
      <c r="C23" s="344" t="s">
        <v>1476</v>
      </c>
      <c r="D23" s="345">
        <v>37175</v>
      </c>
      <c r="E23" s="328">
        <v>77</v>
      </c>
      <c r="F23" s="328">
        <v>77</v>
      </c>
      <c r="G23" s="328">
        <v>77</v>
      </c>
      <c r="H23" s="320" t="str">
        <f t="shared" si="0"/>
        <v>Khá</v>
      </c>
      <c r="I23" s="328">
        <v>77</v>
      </c>
      <c r="J23" s="330" t="str">
        <f t="shared" si="1"/>
        <v>Khá</v>
      </c>
      <c r="K23" s="356"/>
      <c r="L23" s="363"/>
      <c r="M23" s="155"/>
    </row>
    <row r="24" spans="1:13" s="195" customFormat="1" ht="15.75" x14ac:dyDescent="0.25">
      <c r="A24" s="327">
        <v>13</v>
      </c>
      <c r="B24" s="331">
        <v>19020247</v>
      </c>
      <c r="C24" s="344" t="s">
        <v>1477</v>
      </c>
      <c r="D24" s="345">
        <v>37183</v>
      </c>
      <c r="E24" s="331">
        <v>70</v>
      </c>
      <c r="F24" s="328">
        <v>70</v>
      </c>
      <c r="G24" s="328">
        <v>70</v>
      </c>
      <c r="H24" s="320" t="str">
        <f t="shared" si="0"/>
        <v>Khá</v>
      </c>
      <c r="I24" s="328">
        <v>70</v>
      </c>
      <c r="J24" s="330" t="str">
        <f t="shared" si="1"/>
        <v>Khá</v>
      </c>
      <c r="K24" s="356">
        <v>5</v>
      </c>
      <c r="L24" s="344" t="s">
        <v>2252</v>
      </c>
      <c r="M24" s="155"/>
    </row>
    <row r="25" spans="1:13" s="195" customFormat="1" ht="15.75" x14ac:dyDescent="0.25">
      <c r="A25" s="327">
        <v>14</v>
      </c>
      <c r="B25" s="331">
        <v>19020005</v>
      </c>
      <c r="C25" s="344" t="s">
        <v>1478</v>
      </c>
      <c r="D25" s="345">
        <v>37192</v>
      </c>
      <c r="E25" s="328">
        <v>80</v>
      </c>
      <c r="F25" s="328">
        <v>80</v>
      </c>
      <c r="G25" s="328">
        <v>80</v>
      </c>
      <c r="H25" s="320" t="str">
        <f t="shared" si="0"/>
        <v>Tốt</v>
      </c>
      <c r="I25" s="328">
        <v>80</v>
      </c>
      <c r="J25" s="330" t="str">
        <f t="shared" si="1"/>
        <v>Tốt</v>
      </c>
      <c r="K25" s="356"/>
      <c r="L25" s="363"/>
      <c r="M25" s="155"/>
    </row>
    <row r="26" spans="1:13" s="195" customFormat="1" ht="15.75" x14ac:dyDescent="0.25">
      <c r="A26" s="327">
        <v>15</v>
      </c>
      <c r="B26" s="331">
        <v>19020004</v>
      </c>
      <c r="C26" s="344" t="s">
        <v>62</v>
      </c>
      <c r="D26" s="345">
        <v>37233</v>
      </c>
      <c r="E26" s="328">
        <v>90</v>
      </c>
      <c r="F26" s="328">
        <v>90</v>
      </c>
      <c r="G26" s="328">
        <v>90</v>
      </c>
      <c r="H26" s="320" t="str">
        <f t="shared" si="0"/>
        <v>Xuất sắc</v>
      </c>
      <c r="I26" s="328">
        <v>90</v>
      </c>
      <c r="J26" s="330" t="str">
        <f t="shared" si="1"/>
        <v>Xuất sắc</v>
      </c>
      <c r="K26" s="356"/>
      <c r="L26" s="358"/>
      <c r="M26" s="155"/>
    </row>
    <row r="27" spans="1:13" s="195" customFormat="1" ht="15.75" x14ac:dyDescent="0.25">
      <c r="A27" s="327">
        <v>16</v>
      </c>
      <c r="B27" s="331">
        <v>19020006</v>
      </c>
      <c r="C27" s="344" t="s">
        <v>1479</v>
      </c>
      <c r="D27" s="345">
        <v>37017</v>
      </c>
      <c r="E27" s="328">
        <v>90</v>
      </c>
      <c r="F27" s="328">
        <v>90</v>
      </c>
      <c r="G27" s="328">
        <v>90</v>
      </c>
      <c r="H27" s="320" t="str">
        <f t="shared" si="0"/>
        <v>Xuất sắc</v>
      </c>
      <c r="I27" s="328">
        <v>90</v>
      </c>
      <c r="J27" s="330" t="str">
        <f t="shared" si="1"/>
        <v>Xuất sắc</v>
      </c>
      <c r="K27" s="328">
        <v>5</v>
      </c>
      <c r="L27" s="364" t="s">
        <v>2252</v>
      </c>
      <c r="M27" s="155"/>
    </row>
    <row r="28" spans="1:13" s="195" customFormat="1" ht="15.75" x14ac:dyDescent="0.25">
      <c r="A28" s="329">
        <v>17</v>
      </c>
      <c r="B28" s="331">
        <v>19020007</v>
      </c>
      <c r="C28" s="344" t="s">
        <v>1480</v>
      </c>
      <c r="D28" s="345">
        <v>36940</v>
      </c>
      <c r="E28" s="331">
        <v>90</v>
      </c>
      <c r="F28" s="328">
        <v>90</v>
      </c>
      <c r="G28" s="328">
        <v>90</v>
      </c>
      <c r="H28" s="320" t="str">
        <f t="shared" si="0"/>
        <v>Xuất sắc</v>
      </c>
      <c r="I28" s="328">
        <v>90</v>
      </c>
      <c r="J28" s="330" t="str">
        <f t="shared" si="1"/>
        <v>Xuất sắc</v>
      </c>
      <c r="K28" s="331"/>
      <c r="L28" s="363"/>
      <c r="M28" s="155"/>
    </row>
    <row r="29" spans="1:13" s="195" customFormat="1" ht="15.75" x14ac:dyDescent="0.25">
      <c r="A29" s="327">
        <v>18</v>
      </c>
      <c r="B29" s="331">
        <v>19020076</v>
      </c>
      <c r="C29" s="344" t="s">
        <v>1481</v>
      </c>
      <c r="D29" s="345">
        <v>37085</v>
      </c>
      <c r="E29" s="328">
        <v>90</v>
      </c>
      <c r="F29" s="328">
        <v>90</v>
      </c>
      <c r="G29" s="328">
        <v>90</v>
      </c>
      <c r="H29" s="320" t="str">
        <f t="shared" si="0"/>
        <v>Xuất sắc</v>
      </c>
      <c r="I29" s="328">
        <v>90</v>
      </c>
      <c r="J29" s="330" t="str">
        <f t="shared" si="1"/>
        <v>Xuất sắc</v>
      </c>
      <c r="K29" s="356"/>
      <c r="L29" s="363"/>
      <c r="M29" s="155"/>
    </row>
    <row r="30" spans="1:13" s="195" customFormat="1" ht="15.75" x14ac:dyDescent="0.25">
      <c r="A30" s="327">
        <v>19</v>
      </c>
      <c r="B30" s="331">
        <v>19020042</v>
      </c>
      <c r="C30" s="344" t="s">
        <v>1482</v>
      </c>
      <c r="D30" s="345">
        <v>37152</v>
      </c>
      <c r="E30" s="331">
        <v>75</v>
      </c>
      <c r="F30" s="328">
        <v>75</v>
      </c>
      <c r="G30" s="328">
        <v>75</v>
      </c>
      <c r="H30" s="320" t="str">
        <f t="shared" si="0"/>
        <v>Khá</v>
      </c>
      <c r="I30" s="328">
        <v>75</v>
      </c>
      <c r="J30" s="330" t="str">
        <f t="shared" si="1"/>
        <v>Khá</v>
      </c>
      <c r="K30" s="356">
        <v>5</v>
      </c>
      <c r="L30" s="344" t="s">
        <v>2252</v>
      </c>
      <c r="M30" s="155"/>
    </row>
    <row r="31" spans="1:13" s="195" customFormat="1" ht="15.75" x14ac:dyDescent="0.25">
      <c r="A31" s="327">
        <v>20</v>
      </c>
      <c r="B31" s="331">
        <v>19020289</v>
      </c>
      <c r="C31" s="344" t="s">
        <v>1483</v>
      </c>
      <c r="D31" s="345">
        <v>37220</v>
      </c>
      <c r="E31" s="331">
        <v>90</v>
      </c>
      <c r="F31" s="328">
        <v>90</v>
      </c>
      <c r="G31" s="328">
        <v>90</v>
      </c>
      <c r="H31" s="320" t="str">
        <f t="shared" si="0"/>
        <v>Xuất sắc</v>
      </c>
      <c r="I31" s="328">
        <v>90</v>
      </c>
      <c r="J31" s="330" t="str">
        <f t="shared" si="1"/>
        <v>Xuất sắc</v>
      </c>
      <c r="K31" s="356"/>
      <c r="L31" s="363"/>
      <c r="M31" s="155"/>
    </row>
    <row r="32" spans="1:13" s="195" customFormat="1" ht="15.75" x14ac:dyDescent="0.25">
      <c r="A32" s="327">
        <v>21</v>
      </c>
      <c r="B32" s="331">
        <v>19020010</v>
      </c>
      <c r="C32" s="344" t="s">
        <v>92</v>
      </c>
      <c r="D32" s="345">
        <v>37164</v>
      </c>
      <c r="E32" s="328">
        <v>85</v>
      </c>
      <c r="F32" s="328">
        <v>85</v>
      </c>
      <c r="G32" s="328">
        <v>85</v>
      </c>
      <c r="H32" s="320" t="str">
        <f t="shared" si="0"/>
        <v>Tốt</v>
      </c>
      <c r="I32" s="328">
        <v>85</v>
      </c>
      <c r="J32" s="330" t="str">
        <f t="shared" si="1"/>
        <v>Tốt</v>
      </c>
      <c r="K32" s="359">
        <v>5</v>
      </c>
      <c r="L32" s="360" t="s">
        <v>2252</v>
      </c>
      <c r="M32" s="155"/>
    </row>
    <row r="33" spans="1:13" s="195" customFormat="1" ht="15.75" x14ac:dyDescent="0.25">
      <c r="A33" s="329">
        <v>22</v>
      </c>
      <c r="B33" s="331">
        <v>19020011</v>
      </c>
      <c r="C33" s="344" t="s">
        <v>20</v>
      </c>
      <c r="D33" s="345">
        <v>37065</v>
      </c>
      <c r="E33" s="331">
        <v>85</v>
      </c>
      <c r="F33" s="328">
        <v>85</v>
      </c>
      <c r="G33" s="328">
        <v>85</v>
      </c>
      <c r="H33" s="320" t="str">
        <f t="shared" si="0"/>
        <v>Tốt</v>
      </c>
      <c r="I33" s="328">
        <v>85</v>
      </c>
      <c r="J33" s="330" t="str">
        <f t="shared" si="1"/>
        <v>Tốt</v>
      </c>
      <c r="K33" s="356"/>
      <c r="L33" s="358"/>
      <c r="M33" s="155"/>
    </row>
    <row r="34" spans="1:13" s="195" customFormat="1" ht="15.75" x14ac:dyDescent="0.25">
      <c r="A34" s="327">
        <v>23</v>
      </c>
      <c r="B34" s="331">
        <v>19020013</v>
      </c>
      <c r="C34" s="344" t="s">
        <v>20</v>
      </c>
      <c r="D34" s="345">
        <v>37128</v>
      </c>
      <c r="E34" s="331">
        <v>90</v>
      </c>
      <c r="F34" s="328">
        <v>90</v>
      </c>
      <c r="G34" s="328">
        <v>90</v>
      </c>
      <c r="H34" s="320" t="str">
        <f t="shared" si="0"/>
        <v>Xuất sắc</v>
      </c>
      <c r="I34" s="328">
        <v>90</v>
      </c>
      <c r="J34" s="330" t="str">
        <f t="shared" si="1"/>
        <v>Xuất sắc</v>
      </c>
      <c r="K34" s="331"/>
      <c r="L34" s="363"/>
      <c r="M34" s="155"/>
    </row>
    <row r="35" spans="1:13" s="195" customFormat="1" ht="15.75" x14ac:dyDescent="0.25">
      <c r="A35" s="327">
        <v>24</v>
      </c>
      <c r="B35" s="331">
        <v>19020048</v>
      </c>
      <c r="C35" s="344" t="s">
        <v>991</v>
      </c>
      <c r="D35" s="345">
        <v>37133</v>
      </c>
      <c r="E35" s="328">
        <v>93</v>
      </c>
      <c r="F35" s="328">
        <v>93</v>
      </c>
      <c r="G35" s="328">
        <v>93</v>
      </c>
      <c r="H35" s="320" t="str">
        <f t="shared" si="0"/>
        <v>Xuất sắc</v>
      </c>
      <c r="I35" s="328">
        <v>93</v>
      </c>
      <c r="J35" s="330" t="str">
        <f t="shared" si="1"/>
        <v>Xuất sắc</v>
      </c>
      <c r="K35" s="359">
        <v>5</v>
      </c>
      <c r="L35" s="364" t="s">
        <v>2252</v>
      </c>
      <c r="M35" s="155"/>
    </row>
    <row r="36" spans="1:13" s="195" customFormat="1" ht="15.75" x14ac:dyDescent="0.25">
      <c r="A36" s="327">
        <v>25</v>
      </c>
      <c r="B36" s="331">
        <v>19020078</v>
      </c>
      <c r="C36" s="344" t="s">
        <v>1484</v>
      </c>
      <c r="D36" s="345">
        <v>36940</v>
      </c>
      <c r="E36" s="328">
        <v>100</v>
      </c>
      <c r="F36" s="328">
        <v>100</v>
      </c>
      <c r="G36" s="328">
        <v>100</v>
      </c>
      <c r="H36" s="320" t="str">
        <f t="shared" si="0"/>
        <v>Xuất sắc</v>
      </c>
      <c r="I36" s="328">
        <v>100</v>
      </c>
      <c r="J36" s="330" t="str">
        <f t="shared" si="1"/>
        <v>Xuất sắc</v>
      </c>
      <c r="K36" s="356"/>
      <c r="L36" s="363"/>
      <c r="M36" s="155"/>
    </row>
    <row r="37" spans="1:13" s="195" customFormat="1" ht="15.75" x14ac:dyDescent="0.25">
      <c r="A37" s="327">
        <v>26</v>
      </c>
      <c r="B37" s="331">
        <v>19020344</v>
      </c>
      <c r="C37" s="344" t="s">
        <v>1485</v>
      </c>
      <c r="D37" s="345">
        <v>36531</v>
      </c>
      <c r="E37" s="328">
        <v>80</v>
      </c>
      <c r="F37" s="328">
        <v>80</v>
      </c>
      <c r="G37" s="328">
        <v>80</v>
      </c>
      <c r="H37" s="320" t="str">
        <f t="shared" si="0"/>
        <v>Tốt</v>
      </c>
      <c r="I37" s="328">
        <v>80</v>
      </c>
      <c r="J37" s="330" t="str">
        <f t="shared" si="1"/>
        <v>Tốt</v>
      </c>
      <c r="K37" s="356"/>
      <c r="L37" s="358"/>
      <c r="M37" s="155"/>
    </row>
    <row r="38" spans="1:13" s="195" customFormat="1" ht="15.75" x14ac:dyDescent="0.25">
      <c r="A38" s="329">
        <v>27</v>
      </c>
      <c r="B38" s="331">
        <v>19020015</v>
      </c>
      <c r="C38" s="344" t="s">
        <v>1486</v>
      </c>
      <c r="D38" s="345">
        <v>36988</v>
      </c>
      <c r="E38" s="328">
        <v>87</v>
      </c>
      <c r="F38" s="328">
        <v>87</v>
      </c>
      <c r="G38" s="328">
        <v>87</v>
      </c>
      <c r="H38" s="320" t="str">
        <f t="shared" si="0"/>
        <v>Tốt</v>
      </c>
      <c r="I38" s="328">
        <v>87</v>
      </c>
      <c r="J38" s="330" t="str">
        <f t="shared" si="1"/>
        <v>Tốt</v>
      </c>
      <c r="K38" s="359">
        <v>5</v>
      </c>
      <c r="L38" s="364" t="s">
        <v>2252</v>
      </c>
      <c r="M38" s="155"/>
    </row>
    <row r="39" spans="1:13" s="195" customFormat="1" ht="15.75" x14ac:dyDescent="0.25">
      <c r="A39" s="327">
        <v>28</v>
      </c>
      <c r="B39" s="331">
        <v>19020050</v>
      </c>
      <c r="C39" s="344" t="s">
        <v>36</v>
      </c>
      <c r="D39" s="345">
        <v>37128</v>
      </c>
      <c r="E39" s="331">
        <v>80</v>
      </c>
      <c r="F39" s="328">
        <v>80</v>
      </c>
      <c r="G39" s="328">
        <v>80</v>
      </c>
      <c r="H39" s="320" t="str">
        <f t="shared" si="0"/>
        <v>Tốt</v>
      </c>
      <c r="I39" s="328">
        <v>80</v>
      </c>
      <c r="J39" s="330" t="str">
        <f t="shared" si="1"/>
        <v>Tốt</v>
      </c>
      <c r="K39" s="331">
        <v>10</v>
      </c>
      <c r="L39" s="365" t="s">
        <v>2253</v>
      </c>
      <c r="M39" s="155"/>
    </row>
    <row r="40" spans="1:13" s="195" customFormat="1" ht="15.75" x14ac:dyDescent="0.25">
      <c r="A40" s="327">
        <v>29</v>
      </c>
      <c r="B40" s="331">
        <v>19020385</v>
      </c>
      <c r="C40" s="344" t="s">
        <v>1487</v>
      </c>
      <c r="D40" s="345">
        <v>37159</v>
      </c>
      <c r="E40" s="331">
        <v>92</v>
      </c>
      <c r="F40" s="328">
        <v>92</v>
      </c>
      <c r="G40" s="328">
        <v>92</v>
      </c>
      <c r="H40" s="320" t="str">
        <f t="shared" si="0"/>
        <v>Xuất sắc</v>
      </c>
      <c r="I40" s="328">
        <v>92</v>
      </c>
      <c r="J40" s="330" t="str">
        <f t="shared" si="1"/>
        <v>Xuất sắc</v>
      </c>
      <c r="K40" s="331"/>
      <c r="L40" s="363"/>
      <c r="M40" s="155"/>
    </row>
    <row r="41" spans="1:13" s="195" customFormat="1" ht="15.75" x14ac:dyDescent="0.25">
      <c r="A41" s="327">
        <v>30</v>
      </c>
      <c r="B41" s="331">
        <v>19020052</v>
      </c>
      <c r="C41" s="344" t="s">
        <v>1559</v>
      </c>
      <c r="D41" s="345">
        <v>37129</v>
      </c>
      <c r="E41" s="328">
        <v>92</v>
      </c>
      <c r="F41" s="328">
        <v>92</v>
      </c>
      <c r="G41" s="328">
        <v>92</v>
      </c>
      <c r="H41" s="320" t="str">
        <f t="shared" si="0"/>
        <v>Xuất sắc</v>
      </c>
      <c r="I41" s="328">
        <v>92</v>
      </c>
      <c r="J41" s="330" t="str">
        <f t="shared" si="1"/>
        <v>Xuất sắc</v>
      </c>
      <c r="K41" s="356"/>
      <c r="L41" s="358"/>
      <c r="M41" s="155"/>
    </row>
    <row r="42" spans="1:13" s="195" customFormat="1" ht="15.75" x14ac:dyDescent="0.25">
      <c r="A42" s="327">
        <v>31</v>
      </c>
      <c r="B42" s="331">
        <v>19020020</v>
      </c>
      <c r="C42" s="344" t="s">
        <v>1488</v>
      </c>
      <c r="D42" s="345">
        <v>37095</v>
      </c>
      <c r="E42" s="328">
        <v>90</v>
      </c>
      <c r="F42" s="328">
        <v>90</v>
      </c>
      <c r="G42" s="328">
        <v>90</v>
      </c>
      <c r="H42" s="320" t="str">
        <f t="shared" si="0"/>
        <v>Xuất sắc</v>
      </c>
      <c r="I42" s="328">
        <v>90</v>
      </c>
      <c r="J42" s="330" t="str">
        <f t="shared" si="1"/>
        <v>Xuất sắc</v>
      </c>
      <c r="K42" s="356"/>
      <c r="L42" s="358"/>
      <c r="M42" s="155"/>
    </row>
    <row r="43" spans="1:13" s="195" customFormat="1" ht="15.75" x14ac:dyDescent="0.25">
      <c r="A43" s="329">
        <v>32</v>
      </c>
      <c r="B43" s="331">
        <v>19020405</v>
      </c>
      <c r="C43" s="344" t="s">
        <v>106</v>
      </c>
      <c r="D43" s="345">
        <v>36978</v>
      </c>
      <c r="E43" s="331">
        <v>90</v>
      </c>
      <c r="F43" s="328">
        <v>90</v>
      </c>
      <c r="G43" s="328">
        <v>90</v>
      </c>
      <c r="H43" s="320" t="str">
        <f t="shared" si="0"/>
        <v>Xuất sắc</v>
      </c>
      <c r="I43" s="328">
        <v>90</v>
      </c>
      <c r="J43" s="330" t="str">
        <f t="shared" si="1"/>
        <v>Xuất sắc</v>
      </c>
      <c r="K43" s="331"/>
      <c r="L43" s="358"/>
      <c r="M43" s="155"/>
    </row>
    <row r="44" spans="1:13" s="195" customFormat="1" ht="15.75" x14ac:dyDescent="0.25">
      <c r="A44" s="327">
        <v>33</v>
      </c>
      <c r="B44" s="331">
        <v>19020400</v>
      </c>
      <c r="C44" s="344" t="s">
        <v>1489</v>
      </c>
      <c r="D44" s="345">
        <v>36945</v>
      </c>
      <c r="E44" s="331">
        <v>80</v>
      </c>
      <c r="F44" s="328">
        <v>80</v>
      </c>
      <c r="G44" s="328">
        <v>80</v>
      </c>
      <c r="H44" s="320" t="str">
        <f t="shared" si="0"/>
        <v>Tốt</v>
      </c>
      <c r="I44" s="328">
        <v>80</v>
      </c>
      <c r="J44" s="330" t="str">
        <f t="shared" si="1"/>
        <v>Tốt</v>
      </c>
      <c r="K44" s="356"/>
      <c r="L44" s="366"/>
      <c r="M44" s="155"/>
    </row>
    <row r="45" spans="1:13" s="195" customFormat="1" ht="15.75" x14ac:dyDescent="0.25">
      <c r="A45" s="327">
        <v>34</v>
      </c>
      <c r="B45" s="331">
        <v>19020019</v>
      </c>
      <c r="C45" s="344" t="s">
        <v>203</v>
      </c>
      <c r="D45" s="345">
        <v>37133</v>
      </c>
      <c r="E45" s="328">
        <v>90</v>
      </c>
      <c r="F45" s="328">
        <v>90</v>
      </c>
      <c r="G45" s="328">
        <v>90</v>
      </c>
      <c r="H45" s="320" t="str">
        <f t="shared" si="0"/>
        <v>Xuất sắc</v>
      </c>
      <c r="I45" s="328">
        <v>90</v>
      </c>
      <c r="J45" s="330" t="str">
        <f t="shared" si="1"/>
        <v>Xuất sắc</v>
      </c>
      <c r="K45" s="356"/>
      <c r="L45" s="363"/>
      <c r="M45" s="155"/>
    </row>
    <row r="46" spans="1:13" s="195" customFormat="1" ht="15.75" x14ac:dyDescent="0.25">
      <c r="A46" s="327">
        <v>35</v>
      </c>
      <c r="B46" s="331">
        <v>19020021</v>
      </c>
      <c r="C46" s="344" t="s">
        <v>1490</v>
      </c>
      <c r="D46" s="345">
        <v>37003</v>
      </c>
      <c r="E46" s="328">
        <v>80</v>
      </c>
      <c r="F46" s="328">
        <v>80</v>
      </c>
      <c r="G46" s="328">
        <v>80</v>
      </c>
      <c r="H46" s="320" t="str">
        <f t="shared" si="0"/>
        <v>Tốt</v>
      </c>
      <c r="I46" s="328">
        <v>80</v>
      </c>
      <c r="J46" s="330" t="str">
        <f t="shared" si="1"/>
        <v>Tốt</v>
      </c>
      <c r="K46" s="359">
        <v>5</v>
      </c>
      <c r="L46" s="364" t="s">
        <v>2252</v>
      </c>
      <c r="M46" s="155"/>
    </row>
    <row r="47" spans="1:13" s="195" customFormat="1" ht="15.75" x14ac:dyDescent="0.25">
      <c r="A47" s="327">
        <v>36</v>
      </c>
      <c r="B47" s="331">
        <v>19020427</v>
      </c>
      <c r="C47" s="344" t="s">
        <v>84</v>
      </c>
      <c r="D47" s="345">
        <v>37133</v>
      </c>
      <c r="E47" s="328">
        <v>75</v>
      </c>
      <c r="F47" s="328">
        <v>75</v>
      </c>
      <c r="G47" s="328">
        <v>75</v>
      </c>
      <c r="H47" s="320" t="str">
        <f t="shared" si="0"/>
        <v>Khá</v>
      </c>
      <c r="I47" s="328">
        <v>75</v>
      </c>
      <c r="J47" s="330" t="str">
        <f t="shared" si="1"/>
        <v>Khá</v>
      </c>
      <c r="K47" s="359">
        <v>5</v>
      </c>
      <c r="L47" s="364" t="s">
        <v>2252</v>
      </c>
      <c r="M47" s="155"/>
    </row>
    <row r="48" spans="1:13" ht="15.75" x14ac:dyDescent="0.25">
      <c r="A48" s="327">
        <v>37</v>
      </c>
      <c r="B48" s="331">
        <v>19020434</v>
      </c>
      <c r="C48" s="344" t="s">
        <v>1491</v>
      </c>
      <c r="D48" s="345">
        <v>37047</v>
      </c>
      <c r="E48" s="328">
        <v>80</v>
      </c>
      <c r="F48" s="328">
        <v>80</v>
      </c>
      <c r="G48" s="328">
        <v>80</v>
      </c>
      <c r="H48" s="320" t="str">
        <f t="shared" si="0"/>
        <v>Tốt</v>
      </c>
      <c r="I48" s="328">
        <v>80</v>
      </c>
      <c r="J48" s="330" t="str">
        <f t="shared" si="1"/>
        <v>Tốt</v>
      </c>
      <c r="K48" s="328">
        <v>10</v>
      </c>
      <c r="L48" s="365" t="s">
        <v>2253</v>
      </c>
      <c r="M48" s="155"/>
    </row>
    <row r="49" spans="1:13" s="156" customFormat="1" ht="15.75" x14ac:dyDescent="0.25">
      <c r="A49" s="327">
        <v>38</v>
      </c>
      <c r="B49" s="331">
        <v>19020436</v>
      </c>
      <c r="C49" s="344" t="s">
        <v>1492</v>
      </c>
      <c r="D49" s="345">
        <v>36936</v>
      </c>
      <c r="E49" s="328">
        <v>75</v>
      </c>
      <c r="F49" s="328">
        <v>75</v>
      </c>
      <c r="G49" s="328">
        <v>75</v>
      </c>
      <c r="H49" s="320" t="str">
        <f t="shared" si="0"/>
        <v>Khá</v>
      </c>
      <c r="I49" s="328">
        <v>75</v>
      </c>
      <c r="J49" s="330" t="str">
        <f t="shared" si="1"/>
        <v>Khá</v>
      </c>
      <c r="K49" s="359">
        <v>5</v>
      </c>
      <c r="L49" s="360" t="s">
        <v>2252</v>
      </c>
      <c r="M49" s="155"/>
    </row>
    <row r="50" spans="1:13" ht="15.75" x14ac:dyDescent="0.25">
      <c r="A50" s="327">
        <v>39</v>
      </c>
      <c r="B50" s="331">
        <v>19020452</v>
      </c>
      <c r="C50" s="344" t="s">
        <v>1493</v>
      </c>
      <c r="D50" s="345">
        <v>37093</v>
      </c>
      <c r="E50" s="328">
        <v>90</v>
      </c>
      <c r="F50" s="328">
        <v>90</v>
      </c>
      <c r="G50" s="328">
        <v>90</v>
      </c>
      <c r="H50" s="320" t="str">
        <f t="shared" si="0"/>
        <v>Xuất sắc</v>
      </c>
      <c r="I50" s="328">
        <v>90</v>
      </c>
      <c r="J50" s="330" t="str">
        <f t="shared" si="1"/>
        <v>Xuất sắc</v>
      </c>
      <c r="K50" s="356"/>
      <c r="L50" s="363"/>
      <c r="M50" s="155"/>
    </row>
    <row r="51" spans="1:13" ht="15.75" x14ac:dyDescent="0.25">
      <c r="A51" s="327">
        <v>40</v>
      </c>
      <c r="B51" s="331">
        <v>19020461</v>
      </c>
      <c r="C51" s="344" t="s">
        <v>1494</v>
      </c>
      <c r="D51" s="345">
        <v>36896</v>
      </c>
      <c r="E51" s="331">
        <v>90</v>
      </c>
      <c r="F51" s="328">
        <v>90</v>
      </c>
      <c r="G51" s="328">
        <v>90</v>
      </c>
      <c r="H51" s="320" t="str">
        <f t="shared" si="0"/>
        <v>Xuất sắc</v>
      </c>
      <c r="I51" s="328">
        <v>90</v>
      </c>
      <c r="J51" s="330" t="str">
        <f t="shared" si="1"/>
        <v>Xuất sắc</v>
      </c>
      <c r="K51" s="356"/>
      <c r="L51" s="363"/>
      <c r="M51" s="155"/>
    </row>
    <row r="52" spans="1:13" ht="15.75" x14ac:dyDescent="0.25">
      <c r="A52" s="327">
        <v>41</v>
      </c>
      <c r="B52" s="331">
        <v>19020024</v>
      </c>
      <c r="C52" s="344" t="s">
        <v>102</v>
      </c>
      <c r="D52" s="345">
        <v>37046</v>
      </c>
      <c r="E52" s="328">
        <v>90</v>
      </c>
      <c r="F52" s="328">
        <v>90</v>
      </c>
      <c r="G52" s="328">
        <v>90</v>
      </c>
      <c r="H52" s="320" t="str">
        <f t="shared" si="0"/>
        <v>Xuất sắc</v>
      </c>
      <c r="I52" s="328">
        <v>90</v>
      </c>
      <c r="J52" s="330" t="str">
        <f t="shared" si="1"/>
        <v>Xuất sắc</v>
      </c>
      <c r="K52" s="356"/>
      <c r="L52" s="358"/>
      <c r="M52" s="155"/>
    </row>
    <row r="53" spans="1:13" ht="15.75" x14ac:dyDescent="0.25">
      <c r="A53" s="327">
        <v>42</v>
      </c>
      <c r="B53" s="331">
        <v>19020054</v>
      </c>
      <c r="C53" s="344" t="s">
        <v>1495</v>
      </c>
      <c r="D53" s="345">
        <v>36927</v>
      </c>
      <c r="E53" s="331">
        <v>90</v>
      </c>
      <c r="F53" s="328">
        <v>90</v>
      </c>
      <c r="G53" s="328">
        <v>90</v>
      </c>
      <c r="H53" s="320" t="str">
        <f t="shared" si="0"/>
        <v>Xuất sắc</v>
      </c>
      <c r="I53" s="328">
        <v>90</v>
      </c>
      <c r="J53" s="330" t="str">
        <f t="shared" si="1"/>
        <v>Xuất sắc</v>
      </c>
      <c r="K53" s="356"/>
      <c r="L53" s="358"/>
      <c r="M53" s="155"/>
    </row>
    <row r="54" spans="1:13" ht="15.75" x14ac:dyDescent="0.25">
      <c r="A54" s="327">
        <v>43</v>
      </c>
      <c r="B54" s="331">
        <v>19020025</v>
      </c>
      <c r="C54" s="344" t="s">
        <v>1496</v>
      </c>
      <c r="D54" s="345">
        <v>36990</v>
      </c>
      <c r="E54" s="328">
        <v>85</v>
      </c>
      <c r="F54" s="328">
        <v>85</v>
      </c>
      <c r="G54" s="328">
        <v>85</v>
      </c>
      <c r="H54" s="320" t="str">
        <f t="shared" si="0"/>
        <v>Tốt</v>
      </c>
      <c r="I54" s="328">
        <v>85</v>
      </c>
      <c r="J54" s="330" t="str">
        <f t="shared" si="1"/>
        <v>Tốt</v>
      </c>
      <c r="K54" s="356"/>
      <c r="L54" s="358"/>
      <c r="M54" s="155"/>
    </row>
    <row r="55" spans="1:13" ht="15.75" x14ac:dyDescent="0.25">
      <c r="A55" s="327">
        <v>44</v>
      </c>
      <c r="B55" s="331">
        <v>19020477</v>
      </c>
      <c r="C55" s="344" t="s">
        <v>1497</v>
      </c>
      <c r="D55" s="345">
        <v>36969</v>
      </c>
      <c r="E55" s="328">
        <v>90</v>
      </c>
      <c r="F55" s="328">
        <v>90</v>
      </c>
      <c r="G55" s="328">
        <v>90</v>
      </c>
      <c r="H55" s="320" t="str">
        <f t="shared" si="0"/>
        <v>Xuất sắc</v>
      </c>
      <c r="I55" s="328">
        <v>90</v>
      </c>
      <c r="J55" s="330" t="str">
        <f t="shared" si="1"/>
        <v>Xuất sắc</v>
      </c>
      <c r="K55" s="356"/>
      <c r="L55" s="363"/>
      <c r="M55" s="155"/>
    </row>
    <row r="56" spans="1:13" ht="15.75" x14ac:dyDescent="0.25">
      <c r="A56" s="327">
        <v>45</v>
      </c>
      <c r="B56" s="331">
        <v>19020055</v>
      </c>
      <c r="C56" s="344" t="s">
        <v>1498</v>
      </c>
      <c r="D56" s="345">
        <v>37002</v>
      </c>
      <c r="E56" s="328">
        <v>90</v>
      </c>
      <c r="F56" s="328">
        <v>90</v>
      </c>
      <c r="G56" s="328">
        <v>90</v>
      </c>
      <c r="H56" s="320" t="str">
        <f t="shared" si="0"/>
        <v>Xuất sắc</v>
      </c>
      <c r="I56" s="328">
        <v>90</v>
      </c>
      <c r="J56" s="330" t="str">
        <f t="shared" si="1"/>
        <v>Xuất sắc</v>
      </c>
      <c r="K56" s="356"/>
      <c r="L56" s="363"/>
      <c r="M56" s="155"/>
    </row>
    <row r="57" spans="1:13" ht="15.75" x14ac:dyDescent="0.25">
      <c r="A57" s="327">
        <v>46</v>
      </c>
      <c r="B57" s="331">
        <v>19020486</v>
      </c>
      <c r="C57" s="344" t="s">
        <v>1499</v>
      </c>
      <c r="D57" s="345">
        <v>37100</v>
      </c>
      <c r="E57" s="328">
        <v>90</v>
      </c>
      <c r="F57" s="328">
        <v>90</v>
      </c>
      <c r="G57" s="328">
        <v>90</v>
      </c>
      <c r="H57" s="320" t="str">
        <f t="shared" si="0"/>
        <v>Xuất sắc</v>
      </c>
      <c r="I57" s="328">
        <v>90</v>
      </c>
      <c r="J57" s="330" t="str">
        <f t="shared" si="1"/>
        <v>Xuất sắc</v>
      </c>
      <c r="K57" s="356"/>
      <c r="L57" s="363"/>
      <c r="M57" s="155"/>
    </row>
    <row r="58" spans="1:13" ht="15.75" x14ac:dyDescent="0.25">
      <c r="A58" s="327">
        <v>47</v>
      </c>
      <c r="B58" s="331">
        <v>19020056</v>
      </c>
      <c r="C58" s="344" t="s">
        <v>1500</v>
      </c>
      <c r="D58" s="345">
        <v>37029</v>
      </c>
      <c r="E58" s="328">
        <v>75</v>
      </c>
      <c r="F58" s="328">
        <v>75</v>
      </c>
      <c r="G58" s="328">
        <v>75</v>
      </c>
      <c r="H58" s="320" t="str">
        <f t="shared" si="0"/>
        <v>Khá</v>
      </c>
      <c r="I58" s="328">
        <v>75</v>
      </c>
      <c r="J58" s="330" t="str">
        <f t="shared" si="1"/>
        <v>Khá</v>
      </c>
      <c r="K58" s="359">
        <v>5</v>
      </c>
      <c r="L58" s="364" t="s">
        <v>2252</v>
      </c>
      <c r="M58" s="155"/>
    </row>
    <row r="59" spans="1:13" ht="15.75" x14ac:dyDescent="0.25">
      <c r="A59" s="327">
        <v>48</v>
      </c>
      <c r="B59" s="331">
        <v>19020489</v>
      </c>
      <c r="C59" s="344" t="s">
        <v>1501</v>
      </c>
      <c r="D59" s="345">
        <v>37177</v>
      </c>
      <c r="E59" s="331">
        <v>90</v>
      </c>
      <c r="F59" s="328">
        <v>90</v>
      </c>
      <c r="G59" s="328">
        <v>90</v>
      </c>
      <c r="H59" s="320" t="str">
        <f t="shared" si="0"/>
        <v>Xuất sắc</v>
      </c>
      <c r="I59" s="328">
        <v>90</v>
      </c>
      <c r="J59" s="330" t="str">
        <f t="shared" si="1"/>
        <v>Xuất sắc</v>
      </c>
      <c r="K59" s="356"/>
      <c r="L59" s="363"/>
      <c r="M59" s="155"/>
    </row>
    <row r="60" spans="1:13" ht="10.5" customHeight="1" x14ac:dyDescent="0.25">
      <c r="A60" s="259"/>
      <c r="B60" s="239"/>
      <c r="C60" s="318"/>
      <c r="D60" s="273"/>
      <c r="E60" s="259"/>
      <c r="F60" s="259"/>
      <c r="G60" s="259"/>
      <c r="H60" s="274"/>
      <c r="I60" s="259"/>
      <c r="J60" s="259"/>
      <c r="K60" s="260"/>
      <c r="L60" s="261"/>
    </row>
    <row r="61" spans="1:13" ht="15.75" x14ac:dyDescent="0.25">
      <c r="A61" s="272" t="s">
        <v>1275</v>
      </c>
      <c r="B61" s="239"/>
      <c r="C61" s="318"/>
      <c r="D61" s="273"/>
      <c r="E61" s="259"/>
      <c r="F61" s="259"/>
      <c r="G61" s="259"/>
      <c r="H61" s="274"/>
      <c r="I61" s="259"/>
      <c r="J61" s="259"/>
      <c r="K61" s="260"/>
      <c r="L61" s="261"/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57999999999999996" bottom="0.27" header="0.17" footer="0.17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51"/>
  <sheetViews>
    <sheetView tabSelected="1" topLeftCell="A26" workbookViewId="0">
      <selection activeCell="P42" sqref="P42"/>
    </sheetView>
  </sheetViews>
  <sheetFormatPr defaultColWidth="9.140625" defaultRowHeight="15" x14ac:dyDescent="0.25"/>
  <cols>
    <col min="1" max="1" width="4.85546875" style="11" bestFit="1" customWidth="1"/>
    <col min="2" max="2" width="10.140625" style="156" bestFit="1" customWidth="1"/>
    <col min="3" max="3" width="20.7109375" style="10" bestFit="1" customWidth="1"/>
    <col min="4" max="4" width="14.85546875" style="17" customWidth="1"/>
    <col min="5" max="5" width="11.85546875" style="11" customWidth="1"/>
    <col min="6" max="6" width="11.7109375" style="11" customWidth="1"/>
    <col min="7" max="7" width="6.85546875" style="11" customWidth="1"/>
    <col min="8" max="8" width="10.7109375" style="10" customWidth="1"/>
    <col min="9" max="9" width="9.28515625" style="11" customWidth="1"/>
    <col min="10" max="10" width="13.7109375" style="11" customWidth="1"/>
    <col min="11" max="11" width="7.5703125" style="25" hidden="1" customWidth="1"/>
    <col min="12" max="12" width="19.42578125" style="89" hidden="1" customWidth="1"/>
    <col min="13" max="13" width="10.8554687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</row>
    <row r="5" spans="1:13" x14ac:dyDescent="0.25">
      <c r="A5" s="433" t="s">
        <v>7</v>
      </c>
      <c r="B5" s="433"/>
      <c r="C5" s="433"/>
      <c r="D5" s="433"/>
      <c r="E5" s="82"/>
      <c r="F5" s="82"/>
      <c r="G5" s="82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3" x14ac:dyDescent="0.25">
      <c r="A7" s="117"/>
      <c r="B7" s="196"/>
      <c r="C7" s="46"/>
      <c r="D7" s="20"/>
      <c r="E7" s="82"/>
      <c r="F7" s="82"/>
      <c r="G7" s="47"/>
    </row>
    <row r="8" spans="1:13" ht="30" customHeight="1" x14ac:dyDescent="0.25">
      <c r="A8" s="419" t="s">
        <v>2329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195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53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53"/>
      <c r="M11" s="418"/>
    </row>
    <row r="12" spans="1:13" s="115" customFormat="1" ht="15" customHeight="1" x14ac:dyDescent="0.25">
      <c r="A12" s="5">
        <v>1</v>
      </c>
      <c r="B12" s="204">
        <v>19020203</v>
      </c>
      <c r="C12" s="126" t="s">
        <v>1503</v>
      </c>
      <c r="D12" s="209">
        <v>36992</v>
      </c>
      <c r="E12" s="154">
        <v>90</v>
      </c>
      <c r="F12" s="154">
        <v>90</v>
      </c>
      <c r="G12" s="154">
        <v>90</v>
      </c>
      <c r="H12" s="15" t="str">
        <f>IF(G12&gt;=90,"Xuất sắc",IF(G12&gt;=80,"Tốt", IF(G12&gt;=65,"Khá",IF(G12&gt;=50,"Trung bình", IF(G12&gt;=35, "Yếu", "Kém")))))</f>
        <v>Xuất sắc</v>
      </c>
      <c r="I12" s="154">
        <v>90</v>
      </c>
      <c r="J12" s="16" t="str">
        <f>IF(I12&gt;=90,"Xuất sắc",IF(I12&gt;=80,"Tốt", IF(I12&gt;=65,"Khá",IF(I12&gt;=50,"Trung bình", IF(I12&gt;=35, "Yếu", "Kém")))))</f>
        <v>Xuất sắc</v>
      </c>
      <c r="K12" s="27"/>
      <c r="L12" s="31"/>
      <c r="M12" s="15"/>
    </row>
    <row r="13" spans="1:13" ht="15" customHeight="1" x14ac:dyDescent="0.25">
      <c r="A13" s="14">
        <v>2</v>
      </c>
      <c r="B13" s="204">
        <v>19020218</v>
      </c>
      <c r="C13" s="126" t="s">
        <v>1504</v>
      </c>
      <c r="D13" s="209">
        <v>37129</v>
      </c>
      <c r="E13" s="152">
        <v>90</v>
      </c>
      <c r="F13" s="152">
        <v>90</v>
      </c>
      <c r="G13" s="152">
        <v>90</v>
      </c>
      <c r="H13" s="15" t="str">
        <f>IF(G13&gt;=90,"Xuất sắc",IF(G13&gt;=80,"Tốt", IF(G13&gt;=65,"Khá",IF(G13&gt;=50,"Trung bình", IF(G13&gt;=35, "Yếu", "Kém")))))</f>
        <v>Xuất sắc</v>
      </c>
      <c r="I13" s="152">
        <v>90</v>
      </c>
      <c r="J13" s="16" t="str">
        <f>IF(I13&gt;=90,"Xuất sắc",IF(I13&gt;=80,"Tốt", IF(I13&gt;=65,"Khá",IF(I13&gt;=50,"Trung bình", IF(I13&gt;=35, "Yếu", "Kém")))))</f>
        <v>Xuất sắc</v>
      </c>
      <c r="K13" s="151"/>
      <c r="L13" s="154"/>
      <c r="M13" s="15"/>
    </row>
    <row r="14" spans="1:13" s="115" customFormat="1" ht="15" customHeight="1" x14ac:dyDescent="0.25">
      <c r="A14" s="151">
        <v>3</v>
      </c>
      <c r="B14" s="204">
        <v>19020233</v>
      </c>
      <c r="C14" s="126" t="s">
        <v>1505</v>
      </c>
      <c r="D14" s="209">
        <v>36935</v>
      </c>
      <c r="E14" s="154">
        <v>80</v>
      </c>
      <c r="F14" s="154">
        <v>90</v>
      </c>
      <c r="G14" s="154">
        <v>90</v>
      </c>
      <c r="H14" s="15" t="str">
        <f t="shared" ref="H14:H49" si="0">IF(G14&gt;=90,"Xuất sắc",IF(G14&gt;=80,"Tốt", IF(G14&gt;=65,"Khá",IF(G14&gt;=50,"Trung bình", IF(G14&gt;=35, "Yếu", "Kém")))))</f>
        <v>Xuất sắc</v>
      </c>
      <c r="I14" s="154">
        <v>90</v>
      </c>
      <c r="J14" s="16" t="str">
        <f t="shared" ref="J14:J49" si="1">IF(I14&gt;=90,"Xuất sắc",IF(I14&gt;=80,"Tốt", IF(I14&gt;=65,"Khá",IF(I14&gt;=50,"Trung bình", IF(I14&gt;=35, "Yếu", "Kém")))))</f>
        <v>Xuất sắc</v>
      </c>
      <c r="K14" s="27"/>
      <c r="L14" s="31"/>
      <c r="M14" s="15"/>
    </row>
    <row r="15" spans="1:13" s="115" customFormat="1" ht="15" customHeight="1" x14ac:dyDescent="0.25">
      <c r="A15" s="154">
        <v>4</v>
      </c>
      <c r="B15" s="204">
        <v>19020238</v>
      </c>
      <c r="C15" s="126" t="s">
        <v>1506</v>
      </c>
      <c r="D15" s="209">
        <v>37181</v>
      </c>
      <c r="E15" s="154">
        <v>80</v>
      </c>
      <c r="F15" s="154">
        <v>80</v>
      </c>
      <c r="G15" s="154">
        <v>80</v>
      </c>
      <c r="H15" s="15" t="str">
        <f t="shared" si="0"/>
        <v>Tốt</v>
      </c>
      <c r="I15" s="154">
        <v>80</v>
      </c>
      <c r="J15" s="16" t="str">
        <f t="shared" si="1"/>
        <v>Tốt</v>
      </c>
      <c r="K15" s="29"/>
      <c r="L15" s="211"/>
      <c r="M15" s="15"/>
    </row>
    <row r="16" spans="1:13" s="115" customFormat="1" ht="15" customHeight="1" x14ac:dyDescent="0.25">
      <c r="A16" s="151">
        <v>5</v>
      </c>
      <c r="B16" s="204">
        <v>19020263</v>
      </c>
      <c r="C16" s="126" t="s">
        <v>1149</v>
      </c>
      <c r="D16" s="209">
        <v>37104</v>
      </c>
      <c r="E16" s="154">
        <v>80</v>
      </c>
      <c r="F16" s="154">
        <v>80</v>
      </c>
      <c r="G16" s="154">
        <v>80</v>
      </c>
      <c r="H16" s="15" t="str">
        <f t="shared" si="0"/>
        <v>Tốt</v>
      </c>
      <c r="I16" s="154">
        <v>80</v>
      </c>
      <c r="J16" s="16" t="str">
        <f t="shared" si="1"/>
        <v>Tốt</v>
      </c>
      <c r="K16" s="27"/>
      <c r="L16" s="31"/>
      <c r="M16" s="15"/>
    </row>
    <row r="17" spans="1:13" s="115" customFormat="1" ht="15" customHeight="1" x14ac:dyDescent="0.25">
      <c r="A17" s="154">
        <v>6</v>
      </c>
      <c r="B17" s="204">
        <v>19020253</v>
      </c>
      <c r="C17" s="126" t="s">
        <v>1507</v>
      </c>
      <c r="D17" s="209">
        <v>36898</v>
      </c>
      <c r="E17" s="154">
        <v>80</v>
      </c>
      <c r="F17" s="154">
        <v>80</v>
      </c>
      <c r="G17" s="154">
        <v>80</v>
      </c>
      <c r="H17" s="15" t="str">
        <f t="shared" si="0"/>
        <v>Tốt</v>
      </c>
      <c r="I17" s="154">
        <v>80</v>
      </c>
      <c r="J17" s="16" t="str">
        <f t="shared" si="1"/>
        <v>Tốt</v>
      </c>
      <c r="K17" s="27"/>
      <c r="L17" s="31"/>
      <c r="M17" s="15"/>
    </row>
    <row r="18" spans="1:13" s="115" customFormat="1" ht="15" customHeight="1" x14ac:dyDescent="0.25">
      <c r="A18" s="151">
        <v>7</v>
      </c>
      <c r="B18" s="204">
        <v>19020243</v>
      </c>
      <c r="C18" s="126" t="s">
        <v>61</v>
      </c>
      <c r="D18" s="209">
        <v>37135</v>
      </c>
      <c r="E18" s="154">
        <v>90</v>
      </c>
      <c r="F18" s="154">
        <v>90</v>
      </c>
      <c r="G18" s="154">
        <v>90</v>
      </c>
      <c r="H18" s="15" t="str">
        <f t="shared" si="0"/>
        <v>Xuất sắc</v>
      </c>
      <c r="I18" s="154">
        <v>90</v>
      </c>
      <c r="J18" s="16" t="str">
        <f t="shared" si="1"/>
        <v>Xuất sắc</v>
      </c>
      <c r="K18" s="27"/>
      <c r="L18" s="31"/>
      <c r="M18" s="15"/>
    </row>
    <row r="19" spans="1:13" s="115" customFormat="1" ht="15" customHeight="1" x14ac:dyDescent="0.25">
      <c r="A19" s="154">
        <v>8</v>
      </c>
      <c r="B19" s="204">
        <v>19020163</v>
      </c>
      <c r="C19" s="126" t="s">
        <v>1508</v>
      </c>
      <c r="D19" s="209">
        <v>36592</v>
      </c>
      <c r="E19" s="154">
        <v>75</v>
      </c>
      <c r="F19" s="154">
        <v>72</v>
      </c>
      <c r="G19" s="154">
        <v>72</v>
      </c>
      <c r="H19" s="15" t="str">
        <f t="shared" si="0"/>
        <v>Khá</v>
      </c>
      <c r="I19" s="154">
        <v>72</v>
      </c>
      <c r="J19" s="16" t="str">
        <f t="shared" si="1"/>
        <v>Khá</v>
      </c>
      <c r="K19" s="27"/>
      <c r="L19" s="31"/>
      <c r="M19" s="15"/>
    </row>
    <row r="20" spans="1:13" s="115" customFormat="1" ht="15" customHeight="1" x14ac:dyDescent="0.25">
      <c r="A20" s="151">
        <v>9</v>
      </c>
      <c r="B20" s="204">
        <v>19020124</v>
      </c>
      <c r="C20" s="126" t="s">
        <v>1509</v>
      </c>
      <c r="D20" s="209">
        <v>36965</v>
      </c>
      <c r="E20" s="154">
        <v>0</v>
      </c>
      <c r="F20" s="154">
        <v>0</v>
      </c>
      <c r="G20" s="154">
        <v>0</v>
      </c>
      <c r="H20" s="15" t="str">
        <f t="shared" si="0"/>
        <v>Kém</v>
      </c>
      <c r="I20" s="154">
        <v>0</v>
      </c>
      <c r="J20" s="16" t="str">
        <f t="shared" si="1"/>
        <v>Kém</v>
      </c>
      <c r="K20" s="27">
        <v>10</v>
      </c>
      <c r="L20" s="31" t="s">
        <v>2254</v>
      </c>
      <c r="M20" s="15"/>
    </row>
    <row r="21" spans="1:13" s="115" customFormat="1" ht="15" customHeight="1" x14ac:dyDescent="0.25">
      <c r="A21" s="154">
        <v>10</v>
      </c>
      <c r="B21" s="204">
        <v>19020258</v>
      </c>
      <c r="C21" s="126" t="s">
        <v>1510</v>
      </c>
      <c r="D21" s="209">
        <v>36046</v>
      </c>
      <c r="E21" s="154">
        <v>85</v>
      </c>
      <c r="F21" s="154">
        <v>85</v>
      </c>
      <c r="G21" s="154">
        <v>85</v>
      </c>
      <c r="H21" s="15" t="str">
        <f t="shared" si="0"/>
        <v>Tốt</v>
      </c>
      <c r="I21" s="154">
        <v>85</v>
      </c>
      <c r="J21" s="16" t="str">
        <f t="shared" si="1"/>
        <v>Tốt</v>
      </c>
      <c r="K21" s="154">
        <v>5</v>
      </c>
      <c r="L21" s="154" t="s">
        <v>2255</v>
      </c>
      <c r="M21" s="15"/>
    </row>
    <row r="22" spans="1:13" s="115" customFormat="1" ht="15" customHeight="1" x14ac:dyDescent="0.25">
      <c r="A22" s="151">
        <v>11</v>
      </c>
      <c r="B22" s="204">
        <v>19020273</v>
      </c>
      <c r="C22" s="126" t="s">
        <v>1511</v>
      </c>
      <c r="D22" s="209">
        <v>37033</v>
      </c>
      <c r="E22" s="154">
        <v>80</v>
      </c>
      <c r="F22" s="154">
        <v>80</v>
      </c>
      <c r="G22" s="154">
        <v>80</v>
      </c>
      <c r="H22" s="15" t="str">
        <f t="shared" si="0"/>
        <v>Tốt</v>
      </c>
      <c r="I22" s="154">
        <v>80</v>
      </c>
      <c r="J22" s="16" t="str">
        <f t="shared" si="1"/>
        <v>Tốt</v>
      </c>
      <c r="K22" s="154"/>
      <c r="L22" s="154"/>
      <c r="M22" s="15"/>
    </row>
    <row r="23" spans="1:13" s="115" customFormat="1" ht="15" customHeight="1" x14ac:dyDescent="0.25">
      <c r="A23" s="154">
        <v>12</v>
      </c>
      <c r="B23" s="204">
        <v>19020278</v>
      </c>
      <c r="C23" s="126" t="s">
        <v>47</v>
      </c>
      <c r="D23" s="209">
        <v>37231</v>
      </c>
      <c r="E23" s="154">
        <v>90</v>
      </c>
      <c r="F23" s="154">
        <v>90</v>
      </c>
      <c r="G23" s="154">
        <v>90</v>
      </c>
      <c r="H23" s="15" t="str">
        <f t="shared" si="0"/>
        <v>Xuất sắc</v>
      </c>
      <c r="I23" s="154">
        <v>90</v>
      </c>
      <c r="J23" s="16" t="str">
        <f t="shared" si="1"/>
        <v>Xuất sắc</v>
      </c>
      <c r="K23" s="27"/>
      <c r="L23" s="31"/>
      <c r="M23" s="15"/>
    </row>
    <row r="24" spans="1:13" s="115" customFormat="1" ht="15" customHeight="1" x14ac:dyDescent="0.25">
      <c r="A24" s="151">
        <v>13</v>
      </c>
      <c r="B24" s="204">
        <v>19020283</v>
      </c>
      <c r="C24" s="126" t="s">
        <v>1512</v>
      </c>
      <c r="D24" s="209">
        <v>36999</v>
      </c>
      <c r="E24" s="154">
        <v>80</v>
      </c>
      <c r="F24" s="154">
        <v>80</v>
      </c>
      <c r="G24" s="154">
        <v>80</v>
      </c>
      <c r="H24" s="15" t="str">
        <f t="shared" si="0"/>
        <v>Tốt</v>
      </c>
      <c r="I24" s="154">
        <v>80</v>
      </c>
      <c r="J24" s="16" t="str">
        <f t="shared" si="1"/>
        <v>Tốt</v>
      </c>
      <c r="K24" s="27"/>
      <c r="L24" s="31"/>
      <c r="M24" s="15"/>
    </row>
    <row r="25" spans="1:13" s="115" customFormat="1" ht="15" customHeight="1" x14ac:dyDescent="0.25">
      <c r="A25" s="154">
        <v>14</v>
      </c>
      <c r="B25" s="204">
        <v>19020288</v>
      </c>
      <c r="C25" s="126" t="s">
        <v>1513</v>
      </c>
      <c r="D25" s="209">
        <v>37206</v>
      </c>
      <c r="E25" s="154">
        <v>79</v>
      </c>
      <c r="F25" s="154">
        <v>84</v>
      </c>
      <c r="G25" s="154">
        <v>84</v>
      </c>
      <c r="H25" s="15" t="str">
        <f t="shared" si="0"/>
        <v>Tốt</v>
      </c>
      <c r="I25" s="154">
        <v>84</v>
      </c>
      <c r="J25" s="16" t="str">
        <f t="shared" si="1"/>
        <v>Tốt</v>
      </c>
      <c r="K25" s="27"/>
      <c r="L25" s="31"/>
      <c r="M25" s="15"/>
    </row>
    <row r="26" spans="1:13" s="115" customFormat="1" ht="15" customHeight="1" x14ac:dyDescent="0.25">
      <c r="A26" s="151">
        <v>15</v>
      </c>
      <c r="B26" s="204">
        <v>19020293</v>
      </c>
      <c r="C26" s="126" t="s">
        <v>1514</v>
      </c>
      <c r="D26" s="209">
        <v>37083</v>
      </c>
      <c r="E26" s="154">
        <v>85</v>
      </c>
      <c r="F26" s="154">
        <v>90</v>
      </c>
      <c r="G26" s="154">
        <v>90</v>
      </c>
      <c r="H26" s="15" t="str">
        <f t="shared" si="0"/>
        <v>Xuất sắc</v>
      </c>
      <c r="I26" s="154">
        <v>90</v>
      </c>
      <c r="J26" s="16" t="str">
        <f t="shared" si="1"/>
        <v>Xuất sắc</v>
      </c>
      <c r="K26" s="27"/>
      <c r="L26" s="31"/>
      <c r="M26" s="15"/>
    </row>
    <row r="27" spans="1:13" s="115" customFormat="1" ht="15" customHeight="1" x14ac:dyDescent="0.25">
      <c r="A27" s="154">
        <v>16</v>
      </c>
      <c r="B27" s="204">
        <v>19020298</v>
      </c>
      <c r="C27" s="126" t="s">
        <v>1515</v>
      </c>
      <c r="D27" s="209">
        <v>37080</v>
      </c>
      <c r="E27" s="154">
        <v>94</v>
      </c>
      <c r="F27" s="154">
        <v>92</v>
      </c>
      <c r="G27" s="154">
        <v>92</v>
      </c>
      <c r="H27" s="15" t="str">
        <f t="shared" si="0"/>
        <v>Xuất sắc</v>
      </c>
      <c r="I27" s="154">
        <v>92</v>
      </c>
      <c r="J27" s="16" t="str">
        <f t="shared" si="1"/>
        <v>Xuất sắc</v>
      </c>
      <c r="K27" s="154"/>
      <c r="L27" s="154"/>
      <c r="M27" s="15"/>
    </row>
    <row r="28" spans="1:13" s="115" customFormat="1" ht="15" customHeight="1" x14ac:dyDescent="0.25">
      <c r="A28" s="151">
        <v>17</v>
      </c>
      <c r="B28" s="204">
        <v>19020303</v>
      </c>
      <c r="C28" s="126" t="s">
        <v>19</v>
      </c>
      <c r="D28" s="209">
        <v>37061</v>
      </c>
      <c r="E28" s="154">
        <v>90</v>
      </c>
      <c r="F28" s="154">
        <v>90</v>
      </c>
      <c r="G28" s="154">
        <v>90</v>
      </c>
      <c r="H28" s="15" t="str">
        <f t="shared" si="0"/>
        <v>Xuất sắc</v>
      </c>
      <c r="I28" s="154">
        <v>90</v>
      </c>
      <c r="J28" s="16" t="str">
        <f t="shared" si="1"/>
        <v>Xuất sắc</v>
      </c>
      <c r="K28" s="154"/>
      <c r="L28" s="154"/>
      <c r="M28" s="15"/>
    </row>
    <row r="29" spans="1:13" s="115" customFormat="1" ht="15" customHeight="1" x14ac:dyDescent="0.25">
      <c r="A29" s="154">
        <v>18</v>
      </c>
      <c r="B29" s="204">
        <v>19020046</v>
      </c>
      <c r="C29" s="126" t="s">
        <v>1516</v>
      </c>
      <c r="D29" s="209">
        <v>37146</v>
      </c>
      <c r="E29" s="154">
        <v>80</v>
      </c>
      <c r="F29" s="154">
        <v>75</v>
      </c>
      <c r="G29" s="154">
        <v>75</v>
      </c>
      <c r="H29" s="15" t="str">
        <f t="shared" si="0"/>
        <v>Khá</v>
      </c>
      <c r="I29" s="154">
        <v>75</v>
      </c>
      <c r="J29" s="16" t="str">
        <f t="shared" si="1"/>
        <v>Khá</v>
      </c>
      <c r="K29" s="154">
        <v>5</v>
      </c>
      <c r="L29" s="154" t="s">
        <v>2255</v>
      </c>
      <c r="M29" s="15"/>
    </row>
    <row r="30" spans="1:13" s="115" customFormat="1" ht="15" customHeight="1" x14ac:dyDescent="0.25">
      <c r="A30" s="151">
        <v>19</v>
      </c>
      <c r="B30" s="204">
        <v>19020328</v>
      </c>
      <c r="C30" s="126" t="s">
        <v>1517</v>
      </c>
      <c r="D30" s="209">
        <v>37147</v>
      </c>
      <c r="E30" s="154">
        <v>80</v>
      </c>
      <c r="F30" s="154">
        <v>80</v>
      </c>
      <c r="G30" s="154">
        <v>80</v>
      </c>
      <c r="H30" s="15" t="str">
        <f t="shared" si="0"/>
        <v>Tốt</v>
      </c>
      <c r="I30" s="154">
        <v>80</v>
      </c>
      <c r="J30" s="16" t="str">
        <f t="shared" si="1"/>
        <v>Tốt</v>
      </c>
      <c r="K30" s="27"/>
      <c r="L30" s="31"/>
      <c r="M30" s="15"/>
    </row>
    <row r="31" spans="1:13" s="115" customFormat="1" ht="15" customHeight="1" x14ac:dyDescent="0.25">
      <c r="A31" s="154">
        <v>20</v>
      </c>
      <c r="B31" s="204">
        <v>19020318</v>
      </c>
      <c r="C31" s="126" t="s">
        <v>1518</v>
      </c>
      <c r="D31" s="209">
        <v>37113</v>
      </c>
      <c r="E31" s="154">
        <v>90</v>
      </c>
      <c r="F31" s="154">
        <v>90</v>
      </c>
      <c r="G31" s="154">
        <v>90</v>
      </c>
      <c r="H31" s="15" t="str">
        <f t="shared" si="0"/>
        <v>Xuất sắc</v>
      </c>
      <c r="I31" s="154">
        <v>90</v>
      </c>
      <c r="J31" s="16" t="str">
        <f t="shared" si="1"/>
        <v>Xuất sắc</v>
      </c>
      <c r="K31" s="27"/>
      <c r="L31" s="31"/>
      <c r="M31" s="15"/>
    </row>
    <row r="32" spans="1:13" s="115" customFormat="1" ht="15" customHeight="1" x14ac:dyDescent="0.25">
      <c r="A32" s="151">
        <v>21</v>
      </c>
      <c r="B32" s="204">
        <v>19020338</v>
      </c>
      <c r="C32" s="126" t="s">
        <v>1519</v>
      </c>
      <c r="D32" s="209">
        <v>37179</v>
      </c>
      <c r="E32" s="154">
        <v>70</v>
      </c>
      <c r="F32" s="154">
        <v>80</v>
      </c>
      <c r="G32" s="154">
        <v>80</v>
      </c>
      <c r="H32" s="15" t="str">
        <f t="shared" si="0"/>
        <v>Tốt</v>
      </c>
      <c r="I32" s="154">
        <v>80</v>
      </c>
      <c r="J32" s="16" t="str">
        <f t="shared" si="1"/>
        <v>Tốt</v>
      </c>
      <c r="K32" s="27"/>
      <c r="L32" s="31"/>
      <c r="M32" s="15"/>
    </row>
    <row r="33" spans="1:13" s="115" customFormat="1" ht="15" customHeight="1" x14ac:dyDescent="0.25">
      <c r="A33" s="151">
        <v>22</v>
      </c>
      <c r="B33" s="204">
        <v>19020358</v>
      </c>
      <c r="C33" s="126" t="s">
        <v>1520</v>
      </c>
      <c r="D33" s="209">
        <v>36938</v>
      </c>
      <c r="E33" s="154">
        <v>80</v>
      </c>
      <c r="F33" s="154">
        <v>80</v>
      </c>
      <c r="G33" s="154">
        <v>80</v>
      </c>
      <c r="H33" s="15" t="str">
        <f t="shared" si="0"/>
        <v>Tốt</v>
      </c>
      <c r="I33" s="154">
        <v>80</v>
      </c>
      <c r="J33" s="16" t="str">
        <f t="shared" si="1"/>
        <v>Tốt</v>
      </c>
      <c r="K33" s="27"/>
      <c r="L33" s="31"/>
      <c r="M33" s="15"/>
    </row>
    <row r="34" spans="1:13" s="115" customFormat="1" ht="15" customHeight="1" x14ac:dyDescent="0.25">
      <c r="A34" s="151">
        <v>23</v>
      </c>
      <c r="B34" s="204">
        <v>19020373</v>
      </c>
      <c r="C34" s="126" t="s">
        <v>59</v>
      </c>
      <c r="D34" s="209">
        <v>37052</v>
      </c>
      <c r="E34" s="154">
        <v>80</v>
      </c>
      <c r="F34" s="154">
        <v>80</v>
      </c>
      <c r="G34" s="154">
        <v>80</v>
      </c>
      <c r="H34" s="15" t="str">
        <f t="shared" si="0"/>
        <v>Tốt</v>
      </c>
      <c r="I34" s="154">
        <v>80</v>
      </c>
      <c r="J34" s="16" t="str">
        <f t="shared" si="1"/>
        <v>Tốt</v>
      </c>
      <c r="K34" s="27"/>
      <c r="L34" s="31"/>
      <c r="M34" s="15"/>
    </row>
    <row r="35" spans="1:13" s="115" customFormat="1" ht="15" customHeight="1" x14ac:dyDescent="0.25">
      <c r="A35" s="151">
        <v>24</v>
      </c>
      <c r="B35" s="204">
        <v>19020378</v>
      </c>
      <c r="C35" s="126" t="s">
        <v>1521</v>
      </c>
      <c r="D35" s="209">
        <v>37233</v>
      </c>
      <c r="E35" s="154">
        <v>80</v>
      </c>
      <c r="F35" s="154">
        <v>80</v>
      </c>
      <c r="G35" s="154">
        <v>80</v>
      </c>
      <c r="H35" s="15" t="str">
        <f t="shared" si="0"/>
        <v>Tốt</v>
      </c>
      <c r="I35" s="154">
        <v>80</v>
      </c>
      <c r="J35" s="16" t="str">
        <f t="shared" si="1"/>
        <v>Tốt</v>
      </c>
      <c r="K35" s="27"/>
      <c r="L35" s="31"/>
      <c r="M35" s="15"/>
    </row>
    <row r="36" spans="1:13" s="115" customFormat="1" ht="15" customHeight="1" x14ac:dyDescent="0.25">
      <c r="A36" s="151">
        <v>25</v>
      </c>
      <c r="B36" s="204">
        <v>19020051</v>
      </c>
      <c r="C36" s="126" t="s">
        <v>1522</v>
      </c>
      <c r="D36" s="209">
        <v>37161</v>
      </c>
      <c r="E36" s="154">
        <v>0</v>
      </c>
      <c r="F36" s="154">
        <v>0</v>
      </c>
      <c r="G36" s="154">
        <v>0</v>
      </c>
      <c r="H36" s="15" t="str">
        <f t="shared" si="0"/>
        <v>Kém</v>
      </c>
      <c r="I36" s="154">
        <v>0</v>
      </c>
      <c r="J36" s="16" t="str">
        <f t="shared" si="1"/>
        <v>Kém</v>
      </c>
      <c r="K36" s="27"/>
      <c r="L36" s="31"/>
      <c r="M36" s="15"/>
    </row>
    <row r="37" spans="1:13" s="115" customFormat="1" ht="15" customHeight="1" x14ac:dyDescent="0.25">
      <c r="A37" s="151">
        <v>26</v>
      </c>
      <c r="B37" s="204">
        <v>19020082</v>
      </c>
      <c r="C37" s="126" t="s">
        <v>1523</v>
      </c>
      <c r="D37" s="209">
        <v>36965</v>
      </c>
      <c r="E37" s="154">
        <v>80</v>
      </c>
      <c r="F37" s="154">
        <v>80</v>
      </c>
      <c r="G37" s="154">
        <v>80</v>
      </c>
      <c r="H37" s="15" t="str">
        <f t="shared" si="0"/>
        <v>Tốt</v>
      </c>
      <c r="I37" s="154">
        <v>80</v>
      </c>
      <c r="J37" s="16" t="str">
        <f t="shared" si="1"/>
        <v>Tốt</v>
      </c>
      <c r="K37" s="154"/>
      <c r="L37" s="154"/>
      <c r="M37" s="15"/>
    </row>
    <row r="38" spans="1:13" s="115" customFormat="1" ht="15" customHeight="1" x14ac:dyDescent="0.25">
      <c r="A38" s="151">
        <v>27</v>
      </c>
      <c r="B38" s="204">
        <v>19020388</v>
      </c>
      <c r="C38" s="126" t="s">
        <v>1524</v>
      </c>
      <c r="D38" s="209">
        <v>36552</v>
      </c>
      <c r="E38" s="154">
        <v>80</v>
      </c>
      <c r="F38" s="154">
        <v>80</v>
      </c>
      <c r="G38" s="154">
        <v>80</v>
      </c>
      <c r="H38" s="15" t="str">
        <f t="shared" si="0"/>
        <v>Tốt</v>
      </c>
      <c r="I38" s="154">
        <v>80</v>
      </c>
      <c r="J38" s="16" t="str">
        <f t="shared" si="1"/>
        <v>Tốt</v>
      </c>
      <c r="K38" s="154"/>
      <c r="L38" s="154"/>
      <c r="M38" s="15"/>
    </row>
    <row r="39" spans="1:13" s="115" customFormat="1" ht="15" customHeight="1" x14ac:dyDescent="0.25">
      <c r="A39" s="151">
        <v>28</v>
      </c>
      <c r="B39" s="204">
        <v>19020393</v>
      </c>
      <c r="C39" s="126" t="s">
        <v>1525</v>
      </c>
      <c r="D39" s="209">
        <v>37075</v>
      </c>
      <c r="E39" s="154">
        <v>85</v>
      </c>
      <c r="F39" s="154">
        <v>85</v>
      </c>
      <c r="G39" s="154">
        <v>85</v>
      </c>
      <c r="H39" s="15" t="str">
        <f t="shared" si="0"/>
        <v>Tốt</v>
      </c>
      <c r="I39" s="154">
        <v>85</v>
      </c>
      <c r="J39" s="16" t="str">
        <f t="shared" si="1"/>
        <v>Tốt</v>
      </c>
      <c r="K39" s="154">
        <v>5</v>
      </c>
      <c r="L39" s="154" t="s">
        <v>2255</v>
      </c>
      <c r="M39" s="15"/>
    </row>
    <row r="40" spans="1:13" s="115" customFormat="1" ht="15" customHeight="1" x14ac:dyDescent="0.25">
      <c r="A40" s="151">
        <v>29</v>
      </c>
      <c r="B40" s="204">
        <v>19020403</v>
      </c>
      <c r="C40" s="126" t="s">
        <v>135</v>
      </c>
      <c r="D40" s="209">
        <v>37150</v>
      </c>
      <c r="E40" s="154">
        <v>80</v>
      </c>
      <c r="F40" s="154">
        <v>80</v>
      </c>
      <c r="G40" s="154">
        <v>80</v>
      </c>
      <c r="H40" s="15" t="str">
        <f t="shared" si="0"/>
        <v>Tốt</v>
      </c>
      <c r="I40" s="154">
        <v>80</v>
      </c>
      <c r="J40" s="16" t="str">
        <f t="shared" si="1"/>
        <v>Tốt</v>
      </c>
      <c r="K40" s="27"/>
      <c r="L40" s="31"/>
      <c r="M40" s="15"/>
    </row>
    <row r="41" spans="1:13" s="115" customFormat="1" x14ac:dyDescent="0.25">
      <c r="A41" s="151">
        <v>30</v>
      </c>
      <c r="B41" s="204">
        <v>19020418</v>
      </c>
      <c r="C41" s="126" t="s">
        <v>1526</v>
      </c>
      <c r="D41" s="209">
        <v>36976</v>
      </c>
      <c r="E41" s="154">
        <v>85</v>
      </c>
      <c r="F41" s="154">
        <v>81</v>
      </c>
      <c r="G41" s="154">
        <v>81</v>
      </c>
      <c r="H41" s="15" t="str">
        <f t="shared" si="0"/>
        <v>Tốt</v>
      </c>
      <c r="I41" s="154">
        <v>81</v>
      </c>
      <c r="J41" s="16" t="str">
        <f t="shared" si="1"/>
        <v>Tốt</v>
      </c>
      <c r="K41" s="154">
        <v>15</v>
      </c>
      <c r="L41" s="154" t="s">
        <v>2256</v>
      </c>
      <c r="M41" s="15"/>
    </row>
    <row r="42" spans="1:13" s="115" customFormat="1" ht="15" customHeight="1" x14ac:dyDescent="0.25">
      <c r="A42" s="151">
        <v>31</v>
      </c>
      <c r="B42" s="204">
        <v>19020426</v>
      </c>
      <c r="C42" s="126" t="s">
        <v>1633</v>
      </c>
      <c r="D42" s="209">
        <v>37066</v>
      </c>
      <c r="E42" s="154">
        <v>90</v>
      </c>
      <c r="F42" s="154">
        <v>86</v>
      </c>
      <c r="G42" s="154">
        <v>86</v>
      </c>
      <c r="H42" s="15" t="str">
        <f t="shared" si="0"/>
        <v>Tốt</v>
      </c>
      <c r="I42" s="154">
        <v>86</v>
      </c>
      <c r="J42" s="16" t="str">
        <f t="shared" si="1"/>
        <v>Tốt</v>
      </c>
      <c r="K42" s="27"/>
      <c r="L42" s="31"/>
      <c r="M42" s="15"/>
    </row>
    <row r="43" spans="1:13" s="115" customFormat="1" ht="15" customHeight="1" x14ac:dyDescent="0.25">
      <c r="A43" s="151">
        <v>32</v>
      </c>
      <c r="B43" s="204">
        <v>19020433</v>
      </c>
      <c r="C43" s="126" t="s">
        <v>1527</v>
      </c>
      <c r="D43" s="209">
        <v>37204</v>
      </c>
      <c r="E43" s="154">
        <v>75</v>
      </c>
      <c r="F43" s="154">
        <v>80</v>
      </c>
      <c r="G43" s="154">
        <v>80</v>
      </c>
      <c r="H43" s="15" t="str">
        <f>IF(G43&gt;=90,"Xuất sắc",IF(G43&gt;=80,"Tốt", IF(G43&gt;=65,"Khá",IF(G43&gt;=50,"Trung bình", IF(G43&gt;=35, "Yếu", "Kém")))))</f>
        <v>Tốt</v>
      </c>
      <c r="I43" s="154">
        <v>80</v>
      </c>
      <c r="J43" s="16" t="str">
        <f>IF(I43&gt;=90,"Xuất sắc",IF(I43&gt;=80,"Tốt", IF(I43&gt;=65,"Khá",IF(I43&gt;=50,"Trung bình", IF(I43&gt;=35, "Yếu", "Kém")))))</f>
        <v>Tốt</v>
      </c>
      <c r="K43" s="154">
        <v>5</v>
      </c>
      <c r="L43" s="154" t="s">
        <v>2255</v>
      </c>
      <c r="M43" s="15"/>
    </row>
    <row r="44" spans="1:13" s="115" customFormat="1" ht="15" customHeight="1" x14ac:dyDescent="0.25">
      <c r="A44" s="151">
        <v>33</v>
      </c>
      <c r="B44" s="204">
        <v>19020438</v>
      </c>
      <c r="C44" s="126" t="s">
        <v>1528</v>
      </c>
      <c r="D44" s="209">
        <v>36956</v>
      </c>
      <c r="E44" s="154">
        <v>75</v>
      </c>
      <c r="F44" s="154">
        <v>72</v>
      </c>
      <c r="G44" s="154">
        <v>72</v>
      </c>
      <c r="H44" s="15" t="str">
        <f t="shared" si="0"/>
        <v>Khá</v>
      </c>
      <c r="I44" s="154">
        <v>72</v>
      </c>
      <c r="J44" s="16" t="str">
        <f t="shared" si="1"/>
        <v>Khá</v>
      </c>
      <c r="K44" s="27"/>
      <c r="L44" s="31"/>
      <c r="M44" s="15"/>
    </row>
    <row r="45" spans="1:13" s="115" customFormat="1" ht="15" customHeight="1" x14ac:dyDescent="0.25">
      <c r="A45" s="151">
        <v>34</v>
      </c>
      <c r="B45" s="204">
        <v>19020443</v>
      </c>
      <c r="C45" s="126" t="s">
        <v>1529</v>
      </c>
      <c r="D45" s="209">
        <v>37128</v>
      </c>
      <c r="E45" s="154">
        <v>77</v>
      </c>
      <c r="F45" s="154">
        <v>87</v>
      </c>
      <c r="G45" s="154">
        <v>87</v>
      </c>
      <c r="H45" s="15" t="str">
        <f t="shared" si="0"/>
        <v>Tốt</v>
      </c>
      <c r="I45" s="154">
        <v>87</v>
      </c>
      <c r="J45" s="16" t="str">
        <f t="shared" si="1"/>
        <v>Tốt</v>
      </c>
      <c r="K45" s="154">
        <v>5</v>
      </c>
      <c r="L45" s="154" t="s">
        <v>2255</v>
      </c>
      <c r="M45" s="15"/>
    </row>
    <row r="46" spans="1:13" s="115" customFormat="1" ht="15" customHeight="1" x14ac:dyDescent="0.25">
      <c r="A46" s="151">
        <v>35</v>
      </c>
      <c r="B46" s="204">
        <v>19020458</v>
      </c>
      <c r="C46" s="126" t="s">
        <v>1530</v>
      </c>
      <c r="D46" s="209">
        <v>37037</v>
      </c>
      <c r="E46" s="154">
        <v>80</v>
      </c>
      <c r="F46" s="154">
        <v>80</v>
      </c>
      <c r="G46" s="154">
        <v>80</v>
      </c>
      <c r="H46" s="15" t="str">
        <f t="shared" si="0"/>
        <v>Tốt</v>
      </c>
      <c r="I46" s="154">
        <v>80</v>
      </c>
      <c r="J46" s="16" t="str">
        <f t="shared" si="1"/>
        <v>Tốt</v>
      </c>
      <c r="K46" s="27"/>
      <c r="L46" s="31"/>
      <c r="M46" s="15"/>
    </row>
    <row r="47" spans="1:13" ht="15" customHeight="1" x14ac:dyDescent="0.25">
      <c r="A47" s="151">
        <v>36</v>
      </c>
      <c r="B47" s="204">
        <v>19020087</v>
      </c>
      <c r="C47" s="126" t="s">
        <v>1531</v>
      </c>
      <c r="D47" s="209">
        <v>37214</v>
      </c>
      <c r="E47" s="154">
        <v>85</v>
      </c>
      <c r="F47" s="154">
        <v>77</v>
      </c>
      <c r="G47" s="154">
        <v>77</v>
      </c>
      <c r="H47" s="15" t="str">
        <f t="shared" si="0"/>
        <v>Khá</v>
      </c>
      <c r="I47" s="154">
        <v>77</v>
      </c>
      <c r="J47" s="16" t="str">
        <f t="shared" si="1"/>
        <v>Khá</v>
      </c>
      <c r="K47" s="154">
        <v>5</v>
      </c>
      <c r="L47" s="154" t="s">
        <v>2255</v>
      </c>
      <c r="M47" s="15"/>
    </row>
    <row r="48" spans="1:13" s="18" customFormat="1" ht="15" customHeight="1" x14ac:dyDescent="0.25">
      <c r="A48" s="151">
        <v>37</v>
      </c>
      <c r="B48" s="204">
        <v>19020173</v>
      </c>
      <c r="C48" s="126" t="s">
        <v>1532</v>
      </c>
      <c r="D48" s="209">
        <v>36543</v>
      </c>
      <c r="E48" s="154">
        <v>0</v>
      </c>
      <c r="F48" s="154">
        <v>50</v>
      </c>
      <c r="G48" s="154">
        <v>50</v>
      </c>
      <c r="H48" s="15" t="str">
        <f t="shared" si="0"/>
        <v>Trung bình</v>
      </c>
      <c r="I48" s="154">
        <v>50</v>
      </c>
      <c r="J48" s="16" t="str">
        <f t="shared" si="1"/>
        <v>Trung bình</v>
      </c>
      <c r="K48" s="151"/>
      <c r="L48" s="154"/>
      <c r="M48" s="15"/>
    </row>
    <row r="49" spans="1:13" ht="15" customHeight="1" x14ac:dyDescent="0.25">
      <c r="A49" s="151">
        <v>38</v>
      </c>
      <c r="B49" s="204">
        <v>19020483</v>
      </c>
      <c r="C49" s="126" t="s">
        <v>1533</v>
      </c>
      <c r="D49" s="209">
        <v>36952</v>
      </c>
      <c r="E49" s="154">
        <v>90</v>
      </c>
      <c r="F49" s="154">
        <v>90</v>
      </c>
      <c r="G49" s="154">
        <v>90</v>
      </c>
      <c r="H49" s="15" t="str">
        <f t="shared" si="0"/>
        <v>Xuất sắc</v>
      </c>
      <c r="I49" s="154">
        <v>90</v>
      </c>
      <c r="J49" s="16" t="str">
        <f t="shared" si="1"/>
        <v>Xuất sắc</v>
      </c>
      <c r="K49" s="151"/>
      <c r="L49" s="154"/>
      <c r="M49" s="15"/>
    </row>
    <row r="50" spans="1:13" ht="12" customHeight="1" x14ac:dyDescent="0.25"/>
    <row r="51" spans="1:13" x14ac:dyDescent="0.25">
      <c r="A51" s="39" t="s">
        <v>2356</v>
      </c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53"/>
  <sheetViews>
    <sheetView topLeftCell="A5" workbookViewId="0">
      <selection activeCell="P19" sqref="P19"/>
    </sheetView>
  </sheetViews>
  <sheetFormatPr defaultColWidth="9.140625" defaultRowHeight="15" x14ac:dyDescent="0.25"/>
  <cols>
    <col min="1" max="1" width="4.85546875" style="18" bestFit="1" customWidth="1"/>
    <col min="2" max="2" width="11.140625" style="156" customWidth="1"/>
    <col min="3" max="3" width="23.85546875" style="115" customWidth="1"/>
    <col min="4" max="4" width="14" style="98" customWidth="1"/>
    <col min="5" max="5" width="10.85546875" style="18" customWidth="1"/>
    <col min="6" max="6" width="9.28515625" style="18" customWidth="1"/>
    <col min="7" max="7" width="6.85546875" style="18" customWidth="1"/>
    <col min="8" max="8" width="10.7109375" style="115" customWidth="1"/>
    <col min="9" max="9" width="9.42578125" style="18" customWidth="1"/>
    <col min="10" max="10" width="13.5703125" style="18" customWidth="1"/>
    <col min="11" max="11" width="7.5703125" style="25" hidden="1" customWidth="1"/>
    <col min="12" max="12" width="13.7109375" style="90" hidden="1" customWidth="1"/>
    <col min="13" max="13" width="10.85546875" style="115" hidden="1" customWidth="1"/>
    <col min="14" max="16384" width="9.140625" style="115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3" x14ac:dyDescent="0.25">
      <c r="A5" s="433" t="s">
        <v>7</v>
      </c>
      <c r="B5" s="433"/>
      <c r="C5" s="433"/>
      <c r="D5" s="433"/>
      <c r="E5" s="113"/>
      <c r="F5" s="113"/>
      <c r="G5" s="113"/>
    </row>
    <row r="6" spans="1:13" x14ac:dyDescent="0.25">
      <c r="A6" s="431" t="s">
        <v>4</v>
      </c>
      <c r="B6" s="431"/>
      <c r="C6" s="431"/>
      <c r="D6" s="431"/>
      <c r="E6" s="431"/>
      <c r="F6" s="431"/>
      <c r="G6" s="431"/>
      <c r="H6" s="431"/>
      <c r="I6" s="114"/>
      <c r="J6" s="114"/>
      <c r="K6" s="54"/>
    </row>
    <row r="7" spans="1:13" x14ac:dyDescent="0.25">
      <c r="A7" s="114"/>
      <c r="B7" s="196"/>
      <c r="C7" s="91"/>
      <c r="D7" s="92"/>
      <c r="E7" s="113"/>
      <c r="F7" s="113"/>
      <c r="G7" s="93"/>
    </row>
    <row r="8" spans="1:13" ht="28.5" customHeight="1" x14ac:dyDescent="0.25">
      <c r="A8" s="419" t="s">
        <v>2330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ht="28.5" customHeight="1" x14ac:dyDescent="0.25">
      <c r="A9" s="418" t="s">
        <v>0</v>
      </c>
      <c r="B9" s="418" t="s">
        <v>1</v>
      </c>
      <c r="C9" s="418" t="s">
        <v>2</v>
      </c>
      <c r="D9" s="444" t="s">
        <v>3</v>
      </c>
      <c r="E9" s="418" t="s">
        <v>9</v>
      </c>
      <c r="F9" s="418" t="s">
        <v>12</v>
      </c>
      <c r="G9" s="418" t="s">
        <v>5</v>
      </c>
      <c r="H9" s="418"/>
      <c r="I9" s="418" t="s">
        <v>2355</v>
      </c>
      <c r="J9" s="418"/>
      <c r="K9" s="418" t="s">
        <v>133</v>
      </c>
      <c r="L9" s="418" t="s">
        <v>134</v>
      </c>
      <c r="M9" s="418" t="s">
        <v>1730</v>
      </c>
    </row>
    <row r="10" spans="1:13" x14ac:dyDescent="0.25">
      <c r="A10" s="418"/>
      <c r="B10" s="418"/>
      <c r="C10" s="418"/>
      <c r="D10" s="444"/>
      <c r="E10" s="418"/>
      <c r="F10" s="418"/>
      <c r="G10" s="112" t="s">
        <v>10</v>
      </c>
      <c r="H10" s="112" t="s">
        <v>6</v>
      </c>
      <c r="I10" s="112" t="s">
        <v>10</v>
      </c>
      <c r="J10" s="112" t="s">
        <v>6</v>
      </c>
      <c r="K10" s="418"/>
      <c r="L10" s="418"/>
      <c r="M10" s="418"/>
    </row>
    <row r="11" spans="1:13" x14ac:dyDescent="0.25">
      <c r="A11" s="5">
        <v>1</v>
      </c>
      <c r="B11" s="204">
        <v>19020204</v>
      </c>
      <c r="C11" s="126" t="s">
        <v>1534</v>
      </c>
      <c r="D11" s="209">
        <v>36940</v>
      </c>
      <c r="E11" s="154">
        <v>91</v>
      </c>
      <c r="F11" s="154">
        <v>91</v>
      </c>
      <c r="G11" s="154">
        <v>91</v>
      </c>
      <c r="H11" s="15" t="str">
        <f>IF(G11&gt;=90,"Xuất sắc",IF(G11&gt;=80,"Tốt", IF(G11&gt;=65,"Khá",IF(G11&gt;=50,"Trung bình", IF(G11&gt;=35, "Yếu", "Kém")))))</f>
        <v>Xuất sắc</v>
      </c>
      <c r="I11" s="154">
        <v>91</v>
      </c>
      <c r="J11" s="16" t="str">
        <f>IF(I11&gt;=90,"Xuất sắc",IF(I11&gt;=80,"Tốt", IF(I11&gt;=65,"Khá",IF(I11&gt;=50,"Trung bình", IF(I11&gt;=35, "Yếu", "Kém")))))</f>
        <v>Xuất sắc</v>
      </c>
      <c r="K11" s="27"/>
      <c r="L11" s="28"/>
      <c r="M11" s="15"/>
    </row>
    <row r="12" spans="1:13" x14ac:dyDescent="0.25">
      <c r="A12" s="14">
        <v>2</v>
      </c>
      <c r="B12" s="204">
        <v>19020214</v>
      </c>
      <c r="C12" s="126" t="s">
        <v>1535</v>
      </c>
      <c r="D12" s="209">
        <v>37118</v>
      </c>
      <c r="E12" s="154">
        <v>82</v>
      </c>
      <c r="F12" s="154">
        <v>82</v>
      </c>
      <c r="G12" s="154">
        <v>82</v>
      </c>
      <c r="H12" s="15" t="str">
        <f>IF(G12&gt;=90,"Xuất sắc",IF(G12&gt;=80,"Tốt", IF(G12&gt;=65,"Khá",IF(G12&gt;=50,"Trung bình", IF(G12&gt;=35, "Yếu", "Kém")))))</f>
        <v>Tốt</v>
      </c>
      <c r="I12" s="154">
        <v>82</v>
      </c>
      <c r="J12" s="16" t="str">
        <f>IF(I12&gt;=90,"Xuất sắc",IF(I12&gt;=80,"Tốt", IF(I12&gt;=65,"Khá",IF(I12&gt;=50,"Trung bình", IF(I12&gt;=35, "Yếu", "Kém")))))</f>
        <v>Tốt</v>
      </c>
      <c r="K12" s="5"/>
      <c r="L12" s="6"/>
      <c r="M12" s="15"/>
    </row>
    <row r="13" spans="1:13" x14ac:dyDescent="0.25">
      <c r="A13" s="5">
        <v>3</v>
      </c>
      <c r="B13" s="204">
        <v>19020209</v>
      </c>
      <c r="C13" s="126" t="s">
        <v>1536</v>
      </c>
      <c r="D13" s="209">
        <v>37102</v>
      </c>
      <c r="E13" s="154">
        <v>90</v>
      </c>
      <c r="F13" s="154">
        <v>90</v>
      </c>
      <c r="G13" s="154">
        <v>90</v>
      </c>
      <c r="H13" s="15" t="str">
        <f t="shared" ref="H13:H52" si="0">IF(G13&gt;=90,"Xuất sắc",IF(G13&gt;=80,"Tốt", IF(G13&gt;=65,"Khá",IF(G13&gt;=50,"Trung bình", IF(G13&gt;=35, "Yếu", "Kém")))))</f>
        <v>Xuất sắc</v>
      </c>
      <c r="I13" s="154">
        <v>90</v>
      </c>
      <c r="J13" s="16" t="str">
        <f t="shared" ref="J13:J52" si="1">IF(I13&gt;=90,"Xuất sắc",IF(I13&gt;=80,"Tốt", IF(I13&gt;=65,"Khá",IF(I13&gt;=50,"Trung bình", IF(I13&gt;=35, "Yếu", "Kém")))))</f>
        <v>Xuất sắc</v>
      </c>
      <c r="K13" s="27"/>
      <c r="L13" s="28"/>
      <c r="M13" s="15"/>
    </row>
    <row r="14" spans="1:13" x14ac:dyDescent="0.25">
      <c r="A14" s="5">
        <v>4</v>
      </c>
      <c r="B14" s="204">
        <v>19020219</v>
      </c>
      <c r="C14" s="126" t="s">
        <v>1537</v>
      </c>
      <c r="D14" s="209">
        <v>37161</v>
      </c>
      <c r="E14" s="154">
        <v>80</v>
      </c>
      <c r="F14" s="154">
        <v>80</v>
      </c>
      <c r="G14" s="154">
        <v>80</v>
      </c>
      <c r="H14" s="15" t="str">
        <f t="shared" si="0"/>
        <v>Tốt</v>
      </c>
      <c r="I14" s="154">
        <v>80</v>
      </c>
      <c r="J14" s="16" t="str">
        <f t="shared" si="1"/>
        <v>Tốt</v>
      </c>
      <c r="K14" s="29"/>
      <c r="L14" s="30"/>
      <c r="M14" s="15"/>
    </row>
    <row r="15" spans="1:13" x14ac:dyDescent="0.25">
      <c r="A15" s="5">
        <v>5</v>
      </c>
      <c r="B15" s="204">
        <v>19020224</v>
      </c>
      <c r="C15" s="126" t="s">
        <v>1538</v>
      </c>
      <c r="D15" s="209">
        <v>37113</v>
      </c>
      <c r="E15" s="154">
        <v>80</v>
      </c>
      <c r="F15" s="154">
        <v>80</v>
      </c>
      <c r="G15" s="154">
        <v>80</v>
      </c>
      <c r="H15" s="15" t="str">
        <f t="shared" si="0"/>
        <v>Tốt</v>
      </c>
      <c r="I15" s="154">
        <v>80</v>
      </c>
      <c r="J15" s="16" t="str">
        <f t="shared" si="1"/>
        <v>Tốt</v>
      </c>
      <c r="K15" s="27"/>
      <c r="L15" s="28"/>
      <c r="M15" s="15"/>
    </row>
    <row r="16" spans="1:13" x14ac:dyDescent="0.25">
      <c r="A16" s="5">
        <v>6</v>
      </c>
      <c r="B16" s="204">
        <v>19020229</v>
      </c>
      <c r="C16" s="126" t="s">
        <v>1539</v>
      </c>
      <c r="D16" s="209">
        <v>37135</v>
      </c>
      <c r="E16" s="154">
        <v>84</v>
      </c>
      <c r="F16" s="154">
        <v>84</v>
      </c>
      <c r="G16" s="154">
        <v>84</v>
      </c>
      <c r="H16" s="15" t="str">
        <f t="shared" si="0"/>
        <v>Tốt</v>
      </c>
      <c r="I16" s="154">
        <v>84</v>
      </c>
      <c r="J16" s="16" t="str">
        <f t="shared" si="1"/>
        <v>Tốt</v>
      </c>
      <c r="K16" s="27"/>
      <c r="L16" s="28"/>
      <c r="M16" s="15"/>
    </row>
    <row r="17" spans="1:13" x14ac:dyDescent="0.25">
      <c r="A17" s="14">
        <v>7</v>
      </c>
      <c r="B17" s="204">
        <v>19020234</v>
      </c>
      <c r="C17" s="126" t="s">
        <v>1540</v>
      </c>
      <c r="D17" s="209">
        <v>36925</v>
      </c>
      <c r="E17" s="154">
        <v>73</v>
      </c>
      <c r="F17" s="154">
        <v>73</v>
      </c>
      <c r="G17" s="154">
        <v>73</v>
      </c>
      <c r="H17" s="15" t="str">
        <f t="shared" si="0"/>
        <v>Khá</v>
      </c>
      <c r="I17" s="154">
        <v>73</v>
      </c>
      <c r="J17" s="16" t="str">
        <f t="shared" si="1"/>
        <v>Khá</v>
      </c>
      <c r="K17" s="27"/>
      <c r="L17" s="28"/>
      <c r="M17" s="15"/>
    </row>
    <row r="18" spans="1:13" x14ac:dyDescent="0.25">
      <c r="A18" s="5">
        <v>8</v>
      </c>
      <c r="B18" s="204">
        <v>19020239</v>
      </c>
      <c r="C18" s="126" t="s">
        <v>1541</v>
      </c>
      <c r="D18" s="209">
        <v>36928</v>
      </c>
      <c r="E18" s="154">
        <v>85</v>
      </c>
      <c r="F18" s="154">
        <v>85</v>
      </c>
      <c r="G18" s="154">
        <v>85</v>
      </c>
      <c r="H18" s="15" t="str">
        <f t="shared" si="0"/>
        <v>Tốt</v>
      </c>
      <c r="I18" s="154">
        <v>85</v>
      </c>
      <c r="J18" s="16" t="str">
        <f t="shared" si="1"/>
        <v>Tốt</v>
      </c>
      <c r="K18" s="27"/>
      <c r="L18" s="28"/>
      <c r="M18" s="15"/>
    </row>
    <row r="19" spans="1:13" x14ac:dyDescent="0.25">
      <c r="A19" s="5">
        <v>9</v>
      </c>
      <c r="B19" s="204">
        <v>19020151</v>
      </c>
      <c r="C19" s="126" t="s">
        <v>1542</v>
      </c>
      <c r="D19" s="209">
        <v>36651</v>
      </c>
      <c r="E19" s="154">
        <v>80</v>
      </c>
      <c r="F19" s="154">
        <v>80</v>
      </c>
      <c r="G19" s="154">
        <v>80</v>
      </c>
      <c r="H19" s="15" t="str">
        <f t="shared" si="0"/>
        <v>Tốt</v>
      </c>
      <c r="I19" s="154">
        <v>80</v>
      </c>
      <c r="J19" s="16" t="str">
        <f t="shared" si="1"/>
        <v>Tốt</v>
      </c>
      <c r="K19" s="27"/>
      <c r="L19" s="28"/>
      <c r="M19" s="15"/>
    </row>
    <row r="20" spans="1:13" x14ac:dyDescent="0.25">
      <c r="A20" s="5">
        <v>10</v>
      </c>
      <c r="B20" s="204">
        <v>19020269</v>
      </c>
      <c r="C20" s="126" t="s">
        <v>1543</v>
      </c>
      <c r="D20" s="209">
        <v>37095</v>
      </c>
      <c r="E20" s="154">
        <v>80</v>
      </c>
      <c r="F20" s="154">
        <v>80</v>
      </c>
      <c r="G20" s="154">
        <v>80</v>
      </c>
      <c r="H20" s="15" t="str">
        <f t="shared" si="0"/>
        <v>Tốt</v>
      </c>
      <c r="I20" s="154">
        <v>80</v>
      </c>
      <c r="J20" s="16" t="str">
        <f t="shared" si="1"/>
        <v>Tốt</v>
      </c>
      <c r="K20" s="14"/>
      <c r="L20" s="6"/>
      <c r="M20" s="15"/>
    </row>
    <row r="21" spans="1:13" x14ac:dyDescent="0.25">
      <c r="A21" s="5">
        <v>11</v>
      </c>
      <c r="B21" s="204">
        <v>19020249</v>
      </c>
      <c r="C21" s="126" t="s">
        <v>1544</v>
      </c>
      <c r="D21" s="209">
        <v>36898</v>
      </c>
      <c r="E21" s="154">
        <v>90</v>
      </c>
      <c r="F21" s="154">
        <v>90</v>
      </c>
      <c r="G21" s="154">
        <v>90</v>
      </c>
      <c r="H21" s="15" t="str">
        <f t="shared" si="0"/>
        <v>Xuất sắc</v>
      </c>
      <c r="I21" s="154">
        <v>90</v>
      </c>
      <c r="J21" s="16" t="str">
        <f t="shared" si="1"/>
        <v>Xuất sắc</v>
      </c>
      <c r="K21" s="14"/>
      <c r="L21" s="6"/>
      <c r="M21" s="15"/>
    </row>
    <row r="22" spans="1:13" x14ac:dyDescent="0.25">
      <c r="A22" s="14">
        <v>12</v>
      </c>
      <c r="B22" s="204">
        <v>19020254</v>
      </c>
      <c r="C22" s="126" t="s">
        <v>142</v>
      </c>
      <c r="D22" s="209">
        <v>36983</v>
      </c>
      <c r="E22" s="154">
        <v>70</v>
      </c>
      <c r="F22" s="154">
        <v>70</v>
      </c>
      <c r="G22" s="154">
        <v>70</v>
      </c>
      <c r="H22" s="15" t="str">
        <f t="shared" si="0"/>
        <v>Khá</v>
      </c>
      <c r="I22" s="154">
        <v>70</v>
      </c>
      <c r="J22" s="16" t="str">
        <f t="shared" si="1"/>
        <v>Khá</v>
      </c>
      <c r="K22" s="27"/>
      <c r="L22" s="28"/>
      <c r="M22" s="15"/>
    </row>
    <row r="23" spans="1:13" x14ac:dyDescent="0.25">
      <c r="A23" s="5">
        <v>13</v>
      </c>
      <c r="B23" s="204">
        <v>19020274</v>
      </c>
      <c r="C23" s="126" t="s">
        <v>1545</v>
      </c>
      <c r="D23" s="209">
        <v>37235</v>
      </c>
      <c r="E23" s="154">
        <v>80</v>
      </c>
      <c r="F23" s="154">
        <v>80</v>
      </c>
      <c r="G23" s="154">
        <v>80</v>
      </c>
      <c r="H23" s="15" t="str">
        <f t="shared" si="0"/>
        <v>Tốt</v>
      </c>
      <c r="I23" s="154">
        <v>80</v>
      </c>
      <c r="J23" s="16" t="str">
        <f t="shared" si="1"/>
        <v>Tốt</v>
      </c>
      <c r="K23" s="27"/>
      <c r="L23" s="28"/>
      <c r="M23" s="15"/>
    </row>
    <row r="24" spans="1:13" x14ac:dyDescent="0.25">
      <c r="A24" s="5">
        <v>14</v>
      </c>
      <c r="B24" s="204">
        <v>19020279</v>
      </c>
      <c r="C24" s="126" t="s">
        <v>1546</v>
      </c>
      <c r="D24" s="209">
        <v>37172</v>
      </c>
      <c r="E24" s="154">
        <v>90</v>
      </c>
      <c r="F24" s="154">
        <v>90</v>
      </c>
      <c r="G24" s="154">
        <v>90</v>
      </c>
      <c r="H24" s="15" t="str">
        <f t="shared" si="0"/>
        <v>Xuất sắc</v>
      </c>
      <c r="I24" s="154">
        <v>90</v>
      </c>
      <c r="J24" s="16" t="str">
        <f t="shared" si="1"/>
        <v>Xuất sắc</v>
      </c>
      <c r="K24" s="27"/>
      <c r="L24" s="28"/>
      <c r="M24" s="15"/>
    </row>
    <row r="25" spans="1:13" x14ac:dyDescent="0.25">
      <c r="A25" s="5">
        <v>15</v>
      </c>
      <c r="B25" s="204">
        <v>19020284</v>
      </c>
      <c r="C25" s="126" t="s">
        <v>1547</v>
      </c>
      <c r="D25" s="209">
        <v>36945</v>
      </c>
      <c r="E25" s="154">
        <v>75</v>
      </c>
      <c r="F25" s="154">
        <v>75</v>
      </c>
      <c r="G25" s="154">
        <v>75</v>
      </c>
      <c r="H25" s="15" t="str">
        <f t="shared" si="0"/>
        <v>Khá</v>
      </c>
      <c r="I25" s="154">
        <v>75</v>
      </c>
      <c r="J25" s="16" t="str">
        <f t="shared" si="1"/>
        <v>Khá</v>
      </c>
      <c r="K25" s="27"/>
      <c r="L25" s="28"/>
      <c r="M25" s="15"/>
    </row>
    <row r="26" spans="1:13" x14ac:dyDescent="0.25">
      <c r="A26" s="5">
        <v>16</v>
      </c>
      <c r="B26" s="204">
        <v>19020304</v>
      </c>
      <c r="C26" s="126" t="s">
        <v>1548</v>
      </c>
      <c r="D26" s="209">
        <v>37139</v>
      </c>
      <c r="E26" s="154">
        <v>90</v>
      </c>
      <c r="F26" s="154">
        <v>90</v>
      </c>
      <c r="G26" s="154">
        <v>90</v>
      </c>
      <c r="H26" s="15" t="str">
        <f t="shared" si="0"/>
        <v>Xuất sắc</v>
      </c>
      <c r="I26" s="154">
        <v>90</v>
      </c>
      <c r="J26" s="16" t="str">
        <f t="shared" si="1"/>
        <v>Xuất sắc</v>
      </c>
      <c r="K26" s="14"/>
      <c r="L26" s="6"/>
      <c r="M26" s="15"/>
    </row>
    <row r="27" spans="1:13" x14ac:dyDescent="0.25">
      <c r="A27" s="14">
        <v>17</v>
      </c>
      <c r="B27" s="204">
        <v>19020324</v>
      </c>
      <c r="C27" s="126" t="s">
        <v>1549</v>
      </c>
      <c r="D27" s="209">
        <v>37185</v>
      </c>
      <c r="E27" s="154">
        <v>85</v>
      </c>
      <c r="F27" s="154">
        <v>85</v>
      </c>
      <c r="G27" s="154">
        <v>85</v>
      </c>
      <c r="H27" s="15" t="str">
        <f t="shared" si="0"/>
        <v>Tốt</v>
      </c>
      <c r="I27" s="154">
        <v>85</v>
      </c>
      <c r="J27" s="16" t="str">
        <f t="shared" si="1"/>
        <v>Tốt</v>
      </c>
      <c r="K27" s="14"/>
      <c r="L27" s="6"/>
      <c r="M27" s="15"/>
    </row>
    <row r="28" spans="1:13" x14ac:dyDescent="0.25">
      <c r="A28" s="5">
        <v>18</v>
      </c>
      <c r="B28" s="204">
        <v>19020319</v>
      </c>
      <c r="C28" s="126" t="s">
        <v>1550</v>
      </c>
      <c r="D28" s="209">
        <v>36984</v>
      </c>
      <c r="E28" s="154">
        <v>85</v>
      </c>
      <c r="F28" s="154">
        <v>85</v>
      </c>
      <c r="G28" s="154">
        <v>85</v>
      </c>
      <c r="H28" s="15" t="str">
        <f t="shared" si="0"/>
        <v>Tốt</v>
      </c>
      <c r="I28" s="154">
        <v>85</v>
      </c>
      <c r="J28" s="16" t="str">
        <f t="shared" si="1"/>
        <v>Tốt</v>
      </c>
      <c r="K28" s="27"/>
      <c r="L28" s="28"/>
      <c r="M28" s="15"/>
    </row>
    <row r="29" spans="1:13" x14ac:dyDescent="0.25">
      <c r="A29" s="5">
        <v>19</v>
      </c>
      <c r="B29" s="204">
        <v>19020047</v>
      </c>
      <c r="C29" s="126" t="s">
        <v>1551</v>
      </c>
      <c r="D29" s="209">
        <v>37134</v>
      </c>
      <c r="E29" s="154">
        <v>91</v>
      </c>
      <c r="F29" s="154">
        <v>91</v>
      </c>
      <c r="G29" s="154">
        <v>91</v>
      </c>
      <c r="H29" s="15" t="str">
        <f t="shared" si="0"/>
        <v>Xuất sắc</v>
      </c>
      <c r="I29" s="154">
        <v>91</v>
      </c>
      <c r="J29" s="16" t="str">
        <f t="shared" si="1"/>
        <v>Xuất sắc</v>
      </c>
      <c r="K29" s="27"/>
      <c r="L29" s="28"/>
      <c r="M29" s="15"/>
    </row>
    <row r="30" spans="1:13" x14ac:dyDescent="0.25">
      <c r="A30" s="5">
        <v>20</v>
      </c>
      <c r="B30" s="204">
        <v>19020329</v>
      </c>
      <c r="C30" s="126" t="s">
        <v>1552</v>
      </c>
      <c r="D30" s="209">
        <v>37224</v>
      </c>
      <c r="E30" s="154">
        <v>85</v>
      </c>
      <c r="F30" s="154">
        <v>85</v>
      </c>
      <c r="G30" s="154">
        <v>85</v>
      </c>
      <c r="H30" s="15" t="str">
        <f t="shared" si="0"/>
        <v>Tốt</v>
      </c>
      <c r="I30" s="154">
        <v>85</v>
      </c>
      <c r="J30" s="16" t="str">
        <f t="shared" si="1"/>
        <v>Tốt</v>
      </c>
      <c r="K30" s="27"/>
      <c r="L30" s="28"/>
      <c r="M30" s="15"/>
    </row>
    <row r="31" spans="1:13" x14ac:dyDescent="0.25">
      <c r="A31" s="5">
        <v>21</v>
      </c>
      <c r="B31" s="204">
        <v>19020334</v>
      </c>
      <c r="C31" s="126" t="s">
        <v>1553</v>
      </c>
      <c r="D31" s="209">
        <v>37184</v>
      </c>
      <c r="E31" s="154">
        <v>85</v>
      </c>
      <c r="F31" s="154">
        <v>85</v>
      </c>
      <c r="G31" s="154">
        <v>85</v>
      </c>
      <c r="H31" s="15" t="str">
        <f t="shared" si="0"/>
        <v>Tốt</v>
      </c>
      <c r="I31" s="154">
        <v>85</v>
      </c>
      <c r="J31" s="16" t="str">
        <f t="shared" si="1"/>
        <v>Tốt</v>
      </c>
      <c r="K31" s="27"/>
      <c r="L31" s="28"/>
      <c r="M31" s="15"/>
    </row>
    <row r="32" spans="1:13" x14ac:dyDescent="0.25">
      <c r="A32" s="14">
        <v>22</v>
      </c>
      <c r="B32" s="204">
        <v>19020354</v>
      </c>
      <c r="C32" s="126" t="s">
        <v>1554</v>
      </c>
      <c r="D32" s="209">
        <v>36975</v>
      </c>
      <c r="E32" s="154">
        <v>78</v>
      </c>
      <c r="F32" s="154">
        <v>78</v>
      </c>
      <c r="G32" s="154">
        <v>78</v>
      </c>
      <c r="H32" s="15" t="str">
        <f t="shared" si="0"/>
        <v>Khá</v>
      </c>
      <c r="I32" s="154">
        <v>78</v>
      </c>
      <c r="J32" s="16" t="str">
        <f t="shared" si="1"/>
        <v>Khá</v>
      </c>
      <c r="K32" s="27"/>
      <c r="L32" s="28"/>
      <c r="M32" s="15"/>
    </row>
    <row r="33" spans="1:13" x14ac:dyDescent="0.25">
      <c r="A33" s="5">
        <v>23</v>
      </c>
      <c r="B33" s="204">
        <v>19020349</v>
      </c>
      <c r="C33" s="126" t="s">
        <v>1555</v>
      </c>
      <c r="D33" s="209">
        <v>37196</v>
      </c>
      <c r="E33" s="154">
        <v>66</v>
      </c>
      <c r="F33" s="154">
        <v>66</v>
      </c>
      <c r="G33" s="154">
        <v>66</v>
      </c>
      <c r="H33" s="15" t="str">
        <f t="shared" si="0"/>
        <v>Khá</v>
      </c>
      <c r="I33" s="154">
        <v>66</v>
      </c>
      <c r="J33" s="16" t="str">
        <f t="shared" si="1"/>
        <v>Khá</v>
      </c>
      <c r="K33" s="14"/>
      <c r="L33" s="6"/>
      <c r="M33" s="15"/>
    </row>
    <row r="34" spans="1:13" x14ac:dyDescent="0.25">
      <c r="A34" s="5">
        <v>24</v>
      </c>
      <c r="B34" s="204">
        <v>19020364</v>
      </c>
      <c r="C34" s="126" t="s">
        <v>337</v>
      </c>
      <c r="D34" s="209">
        <v>37124</v>
      </c>
      <c r="E34" s="154">
        <v>85</v>
      </c>
      <c r="F34" s="154">
        <v>85</v>
      </c>
      <c r="G34" s="154">
        <v>85</v>
      </c>
      <c r="H34" s="15" t="str">
        <f t="shared" si="0"/>
        <v>Tốt</v>
      </c>
      <c r="I34" s="154">
        <v>85</v>
      </c>
      <c r="J34" s="16" t="str">
        <f t="shared" si="1"/>
        <v>Tốt</v>
      </c>
      <c r="K34" s="27"/>
      <c r="L34" s="28"/>
      <c r="M34" s="15"/>
    </row>
    <row r="35" spans="1:13" x14ac:dyDescent="0.25">
      <c r="A35" s="5">
        <v>25</v>
      </c>
      <c r="B35" s="204">
        <v>19020369</v>
      </c>
      <c r="C35" s="126" t="s">
        <v>36</v>
      </c>
      <c r="D35" s="209">
        <v>37253</v>
      </c>
      <c r="E35" s="154">
        <v>90</v>
      </c>
      <c r="F35" s="154">
        <v>90</v>
      </c>
      <c r="G35" s="154">
        <v>90</v>
      </c>
      <c r="H35" s="15" t="str">
        <f t="shared" si="0"/>
        <v>Xuất sắc</v>
      </c>
      <c r="I35" s="154">
        <v>90</v>
      </c>
      <c r="J35" s="16" t="str">
        <f t="shared" si="1"/>
        <v>Xuất sắc</v>
      </c>
      <c r="K35" s="27"/>
      <c r="L35" s="28"/>
      <c r="M35" s="15"/>
    </row>
    <row r="36" spans="1:13" x14ac:dyDescent="0.25">
      <c r="A36" s="5">
        <v>26</v>
      </c>
      <c r="B36" s="204">
        <v>19020374</v>
      </c>
      <c r="C36" s="126" t="s">
        <v>1556</v>
      </c>
      <c r="D36" s="209">
        <v>36947</v>
      </c>
      <c r="E36" s="154">
        <v>85</v>
      </c>
      <c r="F36" s="154">
        <v>85</v>
      </c>
      <c r="G36" s="154">
        <v>85</v>
      </c>
      <c r="H36" s="15" t="str">
        <f t="shared" si="0"/>
        <v>Tốt</v>
      </c>
      <c r="I36" s="154">
        <v>85</v>
      </c>
      <c r="J36" s="16" t="str">
        <f t="shared" si="1"/>
        <v>Tốt</v>
      </c>
      <c r="K36" s="27"/>
      <c r="L36" s="28"/>
      <c r="M36" s="15"/>
    </row>
    <row r="37" spans="1:13" x14ac:dyDescent="0.25">
      <c r="A37" s="14">
        <v>27</v>
      </c>
      <c r="B37" s="204">
        <v>19020379</v>
      </c>
      <c r="C37" s="126" t="s">
        <v>424</v>
      </c>
      <c r="D37" s="209">
        <v>37061</v>
      </c>
      <c r="E37" s="154">
        <v>45</v>
      </c>
      <c r="F37" s="154">
        <v>45</v>
      </c>
      <c r="G37" s="154">
        <v>45</v>
      </c>
      <c r="H37" s="15" t="str">
        <f t="shared" si="0"/>
        <v>Yếu</v>
      </c>
      <c r="I37" s="154">
        <v>45</v>
      </c>
      <c r="J37" s="16" t="str">
        <f t="shared" si="1"/>
        <v>Yếu</v>
      </c>
      <c r="K37" s="27"/>
      <c r="L37" s="28"/>
      <c r="M37" s="15"/>
    </row>
    <row r="38" spans="1:13" x14ac:dyDescent="0.25">
      <c r="A38" s="5">
        <v>28</v>
      </c>
      <c r="B38" s="204">
        <v>19020384</v>
      </c>
      <c r="C38" s="126" t="s">
        <v>1557</v>
      </c>
      <c r="D38" s="209">
        <v>36893</v>
      </c>
      <c r="E38" s="154">
        <v>75</v>
      </c>
      <c r="F38" s="154">
        <v>75</v>
      </c>
      <c r="G38" s="154">
        <v>75</v>
      </c>
      <c r="H38" s="15" t="str">
        <f t="shared" si="0"/>
        <v>Khá</v>
      </c>
      <c r="I38" s="154">
        <v>75</v>
      </c>
      <c r="J38" s="16" t="str">
        <f t="shared" si="1"/>
        <v>Khá</v>
      </c>
      <c r="K38" s="14"/>
      <c r="L38" s="6"/>
      <c r="M38" s="15"/>
    </row>
    <row r="39" spans="1:13" x14ac:dyDescent="0.25">
      <c r="A39" s="5">
        <v>29</v>
      </c>
      <c r="B39" s="204">
        <v>19020394</v>
      </c>
      <c r="C39" s="126" t="s">
        <v>1558</v>
      </c>
      <c r="D39" s="209">
        <v>36933</v>
      </c>
      <c r="E39" s="154">
        <v>75</v>
      </c>
      <c r="F39" s="154">
        <v>75</v>
      </c>
      <c r="G39" s="154">
        <v>75</v>
      </c>
      <c r="H39" s="15" t="str">
        <f t="shared" si="0"/>
        <v>Khá</v>
      </c>
      <c r="I39" s="154">
        <v>75</v>
      </c>
      <c r="J39" s="16" t="str">
        <f t="shared" si="1"/>
        <v>Khá</v>
      </c>
      <c r="K39" s="14"/>
      <c r="L39" s="6"/>
      <c r="M39" s="15"/>
    </row>
    <row r="40" spans="1:13" x14ac:dyDescent="0.25">
      <c r="A40" s="5">
        <v>30</v>
      </c>
      <c r="B40" s="204">
        <v>19020404</v>
      </c>
      <c r="C40" s="126" t="s">
        <v>1560</v>
      </c>
      <c r="D40" s="209">
        <v>36901</v>
      </c>
      <c r="E40" s="154">
        <v>75</v>
      </c>
      <c r="F40" s="154">
        <v>75</v>
      </c>
      <c r="G40" s="154">
        <v>75</v>
      </c>
      <c r="H40" s="15" t="str">
        <f t="shared" si="0"/>
        <v>Khá</v>
      </c>
      <c r="I40" s="154">
        <v>75</v>
      </c>
      <c r="J40" s="16" t="str">
        <f t="shared" si="1"/>
        <v>Khá</v>
      </c>
      <c r="K40" s="27"/>
      <c r="L40" s="28"/>
      <c r="M40" s="15"/>
    </row>
    <row r="41" spans="1:13" x14ac:dyDescent="0.25">
      <c r="A41" s="5">
        <v>31</v>
      </c>
      <c r="B41" s="204">
        <v>19020399</v>
      </c>
      <c r="C41" s="126" t="s">
        <v>1561</v>
      </c>
      <c r="D41" s="209">
        <v>37099</v>
      </c>
      <c r="E41" s="154">
        <v>80</v>
      </c>
      <c r="F41" s="154">
        <v>80</v>
      </c>
      <c r="G41" s="154">
        <v>80</v>
      </c>
      <c r="H41" s="15" t="str">
        <f t="shared" si="0"/>
        <v>Tốt</v>
      </c>
      <c r="I41" s="154">
        <v>80</v>
      </c>
      <c r="J41" s="16" t="str">
        <f t="shared" si="1"/>
        <v>Tốt</v>
      </c>
      <c r="K41" s="27"/>
      <c r="L41" s="28"/>
      <c r="M41" s="15"/>
    </row>
    <row r="42" spans="1:13" x14ac:dyDescent="0.25">
      <c r="A42" s="14">
        <v>32</v>
      </c>
      <c r="B42" s="204">
        <v>19020409</v>
      </c>
      <c r="C42" s="126" t="s">
        <v>1562</v>
      </c>
      <c r="D42" s="209">
        <v>37148</v>
      </c>
      <c r="E42" s="154">
        <v>74</v>
      </c>
      <c r="F42" s="154">
        <v>74</v>
      </c>
      <c r="G42" s="154">
        <v>74</v>
      </c>
      <c r="H42" s="15" t="str">
        <f t="shared" si="0"/>
        <v>Khá</v>
      </c>
      <c r="I42" s="154">
        <v>74</v>
      </c>
      <c r="J42" s="16" t="str">
        <f t="shared" si="1"/>
        <v>Khá</v>
      </c>
      <c r="K42" s="14"/>
      <c r="L42" s="6"/>
      <c r="M42" s="15"/>
    </row>
    <row r="43" spans="1:13" x14ac:dyDescent="0.25">
      <c r="A43" s="5">
        <v>33</v>
      </c>
      <c r="B43" s="204">
        <v>19020419</v>
      </c>
      <c r="C43" s="126" t="s">
        <v>1563</v>
      </c>
      <c r="D43" s="209">
        <v>37114</v>
      </c>
      <c r="E43" s="154">
        <v>75</v>
      </c>
      <c r="F43" s="154">
        <v>75</v>
      </c>
      <c r="G43" s="154">
        <v>75</v>
      </c>
      <c r="H43" s="15" t="str">
        <f t="shared" si="0"/>
        <v>Khá</v>
      </c>
      <c r="I43" s="154">
        <v>75</v>
      </c>
      <c r="J43" s="16" t="str">
        <f t="shared" si="1"/>
        <v>Khá</v>
      </c>
      <c r="K43" s="27"/>
      <c r="L43" s="28"/>
      <c r="M43" s="15"/>
    </row>
    <row r="44" spans="1:13" x14ac:dyDescent="0.25">
      <c r="A44" s="5">
        <v>34</v>
      </c>
      <c r="B44" s="204">
        <v>19020424</v>
      </c>
      <c r="C44" s="126" t="s">
        <v>1564</v>
      </c>
      <c r="D44" s="209">
        <v>36988</v>
      </c>
      <c r="E44" s="154">
        <v>75</v>
      </c>
      <c r="F44" s="154">
        <v>75</v>
      </c>
      <c r="G44" s="154">
        <v>75</v>
      </c>
      <c r="H44" s="15" t="str">
        <f t="shared" si="0"/>
        <v>Khá</v>
      </c>
      <c r="I44" s="154">
        <v>75</v>
      </c>
      <c r="J44" s="16" t="str">
        <f t="shared" si="1"/>
        <v>Khá</v>
      </c>
      <c r="K44" s="27"/>
      <c r="L44" s="28"/>
      <c r="M44" s="15"/>
    </row>
    <row r="45" spans="1:13" x14ac:dyDescent="0.25">
      <c r="A45" s="5">
        <v>35</v>
      </c>
      <c r="B45" s="204">
        <v>19020429</v>
      </c>
      <c r="C45" s="126" t="s">
        <v>1565</v>
      </c>
      <c r="D45" s="209">
        <v>37233</v>
      </c>
      <c r="E45" s="154">
        <v>85</v>
      </c>
      <c r="F45" s="154">
        <v>85</v>
      </c>
      <c r="G45" s="154">
        <v>85</v>
      </c>
      <c r="H45" s="15" t="str">
        <f t="shared" si="0"/>
        <v>Tốt</v>
      </c>
      <c r="I45" s="154">
        <v>85</v>
      </c>
      <c r="J45" s="16" t="str">
        <f t="shared" si="1"/>
        <v>Tốt</v>
      </c>
      <c r="K45" s="27"/>
      <c r="L45" s="28"/>
      <c r="M45" s="15"/>
    </row>
    <row r="46" spans="1:13" x14ac:dyDescent="0.25">
      <c r="A46" s="5">
        <v>36</v>
      </c>
      <c r="B46" s="204">
        <v>19020439</v>
      </c>
      <c r="C46" s="126" t="s">
        <v>1566</v>
      </c>
      <c r="D46" s="209">
        <v>36994</v>
      </c>
      <c r="E46" s="154">
        <v>80</v>
      </c>
      <c r="F46" s="154">
        <v>80</v>
      </c>
      <c r="G46" s="154">
        <v>80</v>
      </c>
      <c r="H46" s="15" t="str">
        <f t="shared" si="0"/>
        <v>Tốt</v>
      </c>
      <c r="I46" s="154">
        <v>80</v>
      </c>
      <c r="J46" s="16" t="str">
        <f t="shared" si="1"/>
        <v>Tốt</v>
      </c>
      <c r="K46" s="27"/>
      <c r="L46" s="28"/>
      <c r="M46" s="15"/>
    </row>
    <row r="47" spans="1:13" x14ac:dyDescent="0.25">
      <c r="A47" s="5">
        <v>37</v>
      </c>
      <c r="B47" s="204">
        <v>19020454</v>
      </c>
      <c r="C47" s="126" t="s">
        <v>1567</v>
      </c>
      <c r="D47" s="209">
        <v>36920</v>
      </c>
      <c r="E47" s="154">
        <v>91</v>
      </c>
      <c r="F47" s="154">
        <v>91</v>
      </c>
      <c r="G47" s="154">
        <v>91</v>
      </c>
      <c r="H47" s="15" t="str">
        <f t="shared" si="0"/>
        <v>Xuất sắc</v>
      </c>
      <c r="I47" s="154">
        <v>91</v>
      </c>
      <c r="J47" s="16" t="str">
        <f t="shared" si="1"/>
        <v>Xuất sắc</v>
      </c>
      <c r="K47" s="5"/>
      <c r="L47" s="6"/>
      <c r="M47" s="15"/>
    </row>
    <row r="48" spans="1:13" s="18" customFormat="1" x14ac:dyDescent="0.25">
      <c r="A48" s="5">
        <v>38</v>
      </c>
      <c r="B48" s="204">
        <v>19020169</v>
      </c>
      <c r="C48" s="126" t="s">
        <v>1568</v>
      </c>
      <c r="D48" s="209">
        <v>36871</v>
      </c>
      <c r="E48" s="154">
        <v>80</v>
      </c>
      <c r="F48" s="154">
        <v>80</v>
      </c>
      <c r="G48" s="154">
        <v>80</v>
      </c>
      <c r="H48" s="15" t="str">
        <f t="shared" si="0"/>
        <v>Tốt</v>
      </c>
      <c r="I48" s="154">
        <v>80</v>
      </c>
      <c r="J48" s="16" t="str">
        <f t="shared" si="1"/>
        <v>Tốt</v>
      </c>
      <c r="K48" s="5"/>
      <c r="L48" s="6"/>
      <c r="M48" s="15"/>
    </row>
    <row r="49" spans="1:13" x14ac:dyDescent="0.25">
      <c r="A49" s="5">
        <v>39</v>
      </c>
      <c r="B49" s="204">
        <v>19020459</v>
      </c>
      <c r="C49" s="126" t="s">
        <v>1569</v>
      </c>
      <c r="D49" s="209">
        <v>37073</v>
      </c>
      <c r="E49" s="154">
        <v>68</v>
      </c>
      <c r="F49" s="154">
        <v>68</v>
      </c>
      <c r="G49" s="154">
        <v>68</v>
      </c>
      <c r="H49" s="15" t="str">
        <f t="shared" si="0"/>
        <v>Khá</v>
      </c>
      <c r="I49" s="154">
        <v>68</v>
      </c>
      <c r="J49" s="16" t="str">
        <f t="shared" si="1"/>
        <v>Khá</v>
      </c>
      <c r="K49" s="5"/>
      <c r="L49" s="6"/>
      <c r="M49" s="15"/>
    </row>
    <row r="50" spans="1:13" x14ac:dyDescent="0.25">
      <c r="A50" s="5">
        <v>40</v>
      </c>
      <c r="B50" s="204">
        <v>19020464</v>
      </c>
      <c r="C50" s="126" t="s">
        <v>1570</v>
      </c>
      <c r="D50" s="209">
        <v>37229</v>
      </c>
      <c r="E50" s="154">
        <v>70</v>
      </c>
      <c r="F50" s="154">
        <v>70</v>
      </c>
      <c r="G50" s="154">
        <v>70</v>
      </c>
      <c r="H50" s="15" t="str">
        <f t="shared" si="0"/>
        <v>Khá</v>
      </c>
      <c r="I50" s="154">
        <v>70</v>
      </c>
      <c r="J50" s="16" t="str">
        <f t="shared" si="1"/>
        <v>Khá</v>
      </c>
      <c r="K50" s="5"/>
      <c r="L50" s="6"/>
      <c r="M50" s="15"/>
    </row>
    <row r="51" spans="1:13" x14ac:dyDescent="0.25">
      <c r="A51" s="5">
        <v>41</v>
      </c>
      <c r="B51" s="204">
        <v>19020469</v>
      </c>
      <c r="C51" s="126" t="s">
        <v>1571</v>
      </c>
      <c r="D51" s="209">
        <v>37025</v>
      </c>
      <c r="E51" s="154">
        <v>75</v>
      </c>
      <c r="F51" s="154">
        <v>75</v>
      </c>
      <c r="G51" s="154">
        <v>75</v>
      </c>
      <c r="H51" s="15" t="str">
        <f t="shared" si="0"/>
        <v>Khá</v>
      </c>
      <c r="I51" s="154">
        <v>75</v>
      </c>
      <c r="J51" s="16" t="str">
        <f t="shared" si="1"/>
        <v>Khá</v>
      </c>
      <c r="K51" s="5"/>
      <c r="L51" s="6"/>
      <c r="M51" s="15"/>
    </row>
    <row r="52" spans="1:13" x14ac:dyDescent="0.25">
      <c r="A52" s="5">
        <v>42</v>
      </c>
      <c r="B52" s="204">
        <v>19020474</v>
      </c>
      <c r="C52" s="126" t="s">
        <v>1572</v>
      </c>
      <c r="D52" s="209">
        <v>36969</v>
      </c>
      <c r="E52" s="154">
        <v>85</v>
      </c>
      <c r="F52" s="154">
        <v>85</v>
      </c>
      <c r="G52" s="154">
        <v>85</v>
      </c>
      <c r="H52" s="15" t="str">
        <f t="shared" si="0"/>
        <v>Tốt</v>
      </c>
      <c r="I52" s="154">
        <v>85</v>
      </c>
      <c r="J52" s="16" t="str">
        <f t="shared" si="1"/>
        <v>Tốt</v>
      </c>
      <c r="K52" s="5"/>
      <c r="L52" s="6"/>
      <c r="M52" s="15"/>
    </row>
    <row r="53" spans="1:13" ht="29.25" customHeight="1" x14ac:dyDescent="0.25">
      <c r="A53" s="96" t="s">
        <v>1268</v>
      </c>
    </row>
  </sheetData>
  <mergeCells count="19">
    <mergeCell ref="A1:J1"/>
    <mergeCell ref="A2:J2"/>
    <mergeCell ref="A3:J3"/>
    <mergeCell ref="A4:J4"/>
    <mergeCell ref="A5:D5"/>
    <mergeCell ref="A8:L8"/>
    <mergeCell ref="A9:A10"/>
    <mergeCell ref="B9:B10"/>
    <mergeCell ref="A6:D6"/>
    <mergeCell ref="E6:H6"/>
    <mergeCell ref="I9:J9"/>
    <mergeCell ref="K9:K10"/>
    <mergeCell ref="L9:L10"/>
    <mergeCell ref="M9:M10"/>
    <mergeCell ref="C9:C10"/>
    <mergeCell ref="D9:D10"/>
    <mergeCell ref="E9:E10"/>
    <mergeCell ref="F9:F10"/>
    <mergeCell ref="G9:H9"/>
  </mergeCells>
  <pageMargins left="0.33" right="0.27" top="0.33" bottom="0.27" header="0.17" footer="0.17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50"/>
  <sheetViews>
    <sheetView topLeftCell="A5" workbookViewId="0">
      <selection activeCell="O18" sqref="O18"/>
    </sheetView>
  </sheetViews>
  <sheetFormatPr defaultColWidth="9.140625" defaultRowHeight="15" x14ac:dyDescent="0.25"/>
  <cols>
    <col min="1" max="1" width="4.85546875" style="18" bestFit="1" customWidth="1"/>
    <col min="2" max="2" width="10.140625" style="156" bestFit="1" customWidth="1"/>
    <col min="3" max="3" width="22.85546875" style="115" customWidth="1"/>
    <col min="4" max="4" width="11.28515625" style="98" bestFit="1" customWidth="1"/>
    <col min="5" max="5" width="10.5703125" style="156" customWidth="1"/>
    <col min="6" max="6" width="12.28515625" style="156" customWidth="1"/>
    <col min="7" max="7" width="6.85546875" style="156" customWidth="1"/>
    <col min="8" max="9" width="10.7109375" style="156" customWidth="1"/>
    <col min="10" max="10" width="13.85546875" style="18" customWidth="1"/>
    <col min="11" max="11" width="7.5703125" style="25" hidden="1" customWidth="1"/>
    <col min="12" max="12" width="13.7109375" style="90" hidden="1" customWidth="1"/>
    <col min="13" max="13" width="10.85546875" style="115" hidden="1" customWidth="1"/>
    <col min="14" max="16384" width="9.140625" style="115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3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3" x14ac:dyDescent="0.25">
      <c r="A5" s="433" t="s">
        <v>7</v>
      </c>
      <c r="B5" s="433"/>
      <c r="C5" s="433"/>
      <c r="D5" s="433"/>
      <c r="E5" s="196"/>
      <c r="F5" s="196"/>
      <c r="G5" s="196"/>
    </row>
    <row r="6" spans="1:13" x14ac:dyDescent="0.25">
      <c r="A6" s="431" t="s">
        <v>4</v>
      </c>
      <c r="B6" s="431"/>
      <c r="C6" s="431"/>
      <c r="D6" s="431"/>
      <c r="E6" s="431"/>
      <c r="F6" s="431"/>
      <c r="G6" s="431"/>
      <c r="H6" s="431"/>
      <c r="I6" s="194"/>
      <c r="J6" s="114"/>
      <c r="K6" s="54"/>
    </row>
    <row r="7" spans="1:13" x14ac:dyDescent="0.25">
      <c r="A7" s="114"/>
      <c r="B7" s="196"/>
      <c r="C7" s="91"/>
      <c r="D7" s="92"/>
      <c r="E7" s="196"/>
      <c r="F7" s="196"/>
      <c r="G7" s="93"/>
    </row>
    <row r="8" spans="1:13" ht="43.5" customHeight="1" x14ac:dyDescent="0.25">
      <c r="A8" s="419" t="s">
        <v>2331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x14ac:dyDescent="0.25">
      <c r="K9" s="18"/>
    </row>
    <row r="10" spans="1:13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x14ac:dyDescent="0.25">
      <c r="A11" s="418"/>
      <c r="B11" s="418"/>
      <c r="C11" s="418"/>
      <c r="D11" s="444"/>
      <c r="E11" s="428"/>
      <c r="F11" s="428"/>
      <c r="G11" s="193" t="s">
        <v>10</v>
      </c>
      <c r="H11" s="193" t="s">
        <v>6</v>
      </c>
      <c r="I11" s="193" t="s">
        <v>10</v>
      </c>
      <c r="J11" s="112" t="s">
        <v>6</v>
      </c>
      <c r="K11" s="418"/>
      <c r="L11" s="418"/>
      <c r="M11" s="418"/>
    </row>
    <row r="12" spans="1:13" x14ac:dyDescent="0.25">
      <c r="A12" s="5">
        <v>1</v>
      </c>
      <c r="B12" s="204">
        <v>19020205</v>
      </c>
      <c r="C12" s="126" t="s">
        <v>1698</v>
      </c>
      <c r="D12" s="212">
        <v>37109</v>
      </c>
      <c r="E12" s="159">
        <v>90</v>
      </c>
      <c r="F12" s="159">
        <v>90</v>
      </c>
      <c r="G12" s="159">
        <v>90</v>
      </c>
      <c r="H12" s="154" t="str">
        <f>IF(G12&gt;=90,"Xuất sắc",IF(G12&gt;=80,"Tốt", IF(G12&gt;=65,"Khá",IF(G12&gt;=50,"Trung bình", IF(G12&gt;=35, "Yếu", "Kém")))))</f>
        <v>Xuất sắc</v>
      </c>
      <c r="I12" s="159">
        <v>90</v>
      </c>
      <c r="J12" s="16" t="str">
        <f>IF(I12&gt;=90,"Xuất sắc",IF(I12&gt;=80,"Tốt", IF(I12&gt;=65,"Khá",IF(I12&gt;=50,"Trung bình", IF(I12&gt;=35, "Yếu", "Kém")))))</f>
        <v>Xuất sắc</v>
      </c>
      <c r="K12" s="27"/>
      <c r="L12" s="28"/>
      <c r="M12" s="15"/>
    </row>
    <row r="13" spans="1:13" x14ac:dyDescent="0.25">
      <c r="A13" s="14">
        <v>2</v>
      </c>
      <c r="B13" s="204">
        <v>19020210</v>
      </c>
      <c r="C13" s="126" t="s">
        <v>1699</v>
      </c>
      <c r="D13" s="212">
        <v>37152</v>
      </c>
      <c r="E13" s="159">
        <v>80</v>
      </c>
      <c r="F13" s="159">
        <v>80</v>
      </c>
      <c r="G13" s="159">
        <v>80</v>
      </c>
      <c r="H13" s="154" t="str">
        <f>IF(G13&gt;=90,"Xuất sắc",IF(G13&gt;=80,"Tốt", IF(G13&gt;=65,"Khá",IF(G13&gt;=50,"Trung bình", IF(G13&gt;=35, "Yếu", "Kém")))))</f>
        <v>Tốt</v>
      </c>
      <c r="I13" s="159">
        <v>80</v>
      </c>
      <c r="J13" s="16" t="str">
        <f>IF(I13&gt;=90,"Xuất sắc",IF(I13&gt;=80,"Tốt", IF(I13&gt;=65,"Khá",IF(I13&gt;=50,"Trung bình", IF(I13&gt;=35, "Yếu", "Kém")))))</f>
        <v>Tốt</v>
      </c>
      <c r="K13" s="5"/>
      <c r="L13" s="6"/>
      <c r="M13" s="15"/>
    </row>
    <row r="14" spans="1:13" x14ac:dyDescent="0.25">
      <c r="A14" s="151">
        <v>3</v>
      </c>
      <c r="B14" s="204">
        <v>19020225</v>
      </c>
      <c r="C14" s="126" t="s">
        <v>1700</v>
      </c>
      <c r="D14" s="212">
        <v>36893</v>
      </c>
      <c r="E14" s="159">
        <v>80</v>
      </c>
      <c r="F14" s="159">
        <v>80</v>
      </c>
      <c r="G14" s="159">
        <v>80</v>
      </c>
      <c r="H14" s="154" t="str">
        <f t="shared" ref="H14:H48" si="0">IF(G14&gt;=90,"Xuất sắc",IF(G14&gt;=80,"Tốt", IF(G14&gt;=65,"Khá",IF(G14&gt;=50,"Trung bình", IF(G14&gt;=35, "Yếu", "Kém")))))</f>
        <v>Tốt</v>
      </c>
      <c r="I14" s="159">
        <v>80</v>
      </c>
      <c r="J14" s="16" t="str">
        <f t="shared" ref="J14:J48" si="1">IF(I14&gt;=90,"Xuất sắc",IF(I14&gt;=80,"Tốt", IF(I14&gt;=65,"Khá",IF(I14&gt;=50,"Trung bình", IF(I14&gt;=35, "Yếu", "Kém")))))</f>
        <v>Tốt</v>
      </c>
      <c r="K14" s="29"/>
      <c r="L14" s="30"/>
      <c r="M14" s="15"/>
    </row>
    <row r="15" spans="1:13" x14ac:dyDescent="0.25">
      <c r="A15" s="154">
        <v>4</v>
      </c>
      <c r="B15" s="204">
        <v>19020240</v>
      </c>
      <c r="C15" s="126" t="s">
        <v>1701</v>
      </c>
      <c r="D15" s="212">
        <v>36894</v>
      </c>
      <c r="E15" s="159">
        <v>80</v>
      </c>
      <c r="F15" s="159">
        <v>80</v>
      </c>
      <c r="G15" s="159">
        <v>80</v>
      </c>
      <c r="H15" s="154" t="str">
        <f t="shared" si="0"/>
        <v>Tốt</v>
      </c>
      <c r="I15" s="159">
        <v>80</v>
      </c>
      <c r="J15" s="16" t="str">
        <f t="shared" si="1"/>
        <v>Tốt</v>
      </c>
      <c r="K15" s="27"/>
      <c r="L15" s="28"/>
      <c r="M15" s="15"/>
    </row>
    <row r="16" spans="1:13" x14ac:dyDescent="0.25">
      <c r="A16" s="151">
        <v>5</v>
      </c>
      <c r="B16" s="204">
        <v>19020250</v>
      </c>
      <c r="C16" s="126" t="s">
        <v>1702</v>
      </c>
      <c r="D16" s="212">
        <v>37000</v>
      </c>
      <c r="E16" s="159">
        <v>94</v>
      </c>
      <c r="F16" s="159">
        <v>94</v>
      </c>
      <c r="G16" s="159">
        <v>94</v>
      </c>
      <c r="H16" s="154" t="str">
        <f t="shared" si="0"/>
        <v>Xuất sắc</v>
      </c>
      <c r="I16" s="159">
        <v>94</v>
      </c>
      <c r="J16" s="16" t="str">
        <f t="shared" si="1"/>
        <v>Xuất sắc</v>
      </c>
      <c r="K16" s="27"/>
      <c r="L16" s="28"/>
      <c r="M16" s="15"/>
    </row>
    <row r="17" spans="1:13" x14ac:dyDescent="0.25">
      <c r="A17" s="154">
        <v>6</v>
      </c>
      <c r="B17" s="204">
        <v>19020255</v>
      </c>
      <c r="C17" s="126" t="s">
        <v>1703</v>
      </c>
      <c r="D17" s="212">
        <v>37084</v>
      </c>
      <c r="E17" s="159">
        <v>80</v>
      </c>
      <c r="F17" s="159">
        <v>80</v>
      </c>
      <c r="G17" s="159">
        <v>80</v>
      </c>
      <c r="H17" s="154" t="str">
        <f t="shared" si="0"/>
        <v>Tốt</v>
      </c>
      <c r="I17" s="159">
        <v>80</v>
      </c>
      <c r="J17" s="16" t="str">
        <f t="shared" si="1"/>
        <v>Tốt</v>
      </c>
      <c r="K17" s="27"/>
      <c r="L17" s="28"/>
      <c r="M17" s="15"/>
    </row>
    <row r="18" spans="1:13" x14ac:dyDescent="0.25">
      <c r="A18" s="151">
        <v>7</v>
      </c>
      <c r="B18" s="204">
        <v>19020152</v>
      </c>
      <c r="C18" s="126" t="s">
        <v>1704</v>
      </c>
      <c r="D18" s="212">
        <v>36886</v>
      </c>
      <c r="E18" s="159">
        <v>75</v>
      </c>
      <c r="F18" s="159">
        <v>75</v>
      </c>
      <c r="G18" s="159">
        <v>75</v>
      </c>
      <c r="H18" s="154" t="str">
        <f t="shared" si="0"/>
        <v>Khá</v>
      </c>
      <c r="I18" s="159">
        <v>75</v>
      </c>
      <c r="J18" s="16" t="str">
        <f t="shared" si="1"/>
        <v>Khá</v>
      </c>
      <c r="K18" s="27"/>
      <c r="L18" s="28"/>
      <c r="M18" s="15"/>
    </row>
    <row r="19" spans="1:13" x14ac:dyDescent="0.25">
      <c r="A19" s="154">
        <v>8</v>
      </c>
      <c r="B19" s="204">
        <v>19020260</v>
      </c>
      <c r="C19" s="126" t="s">
        <v>72</v>
      </c>
      <c r="D19" s="212">
        <v>36929</v>
      </c>
      <c r="E19" s="159">
        <v>80</v>
      </c>
      <c r="F19" s="159">
        <v>80</v>
      </c>
      <c r="G19" s="159">
        <v>80</v>
      </c>
      <c r="H19" s="154" t="str">
        <f t="shared" si="0"/>
        <v>Tốt</v>
      </c>
      <c r="I19" s="159">
        <v>80</v>
      </c>
      <c r="J19" s="16" t="str">
        <f t="shared" si="1"/>
        <v>Tốt</v>
      </c>
      <c r="K19" s="27"/>
      <c r="L19" s="28"/>
      <c r="M19" s="15"/>
    </row>
    <row r="20" spans="1:13" x14ac:dyDescent="0.25">
      <c r="A20" s="151">
        <v>9</v>
      </c>
      <c r="B20" s="204">
        <v>19020270</v>
      </c>
      <c r="C20" s="126" t="s">
        <v>1705</v>
      </c>
      <c r="D20" s="212">
        <v>37006</v>
      </c>
      <c r="E20" s="159">
        <v>80</v>
      </c>
      <c r="F20" s="159">
        <v>80</v>
      </c>
      <c r="G20" s="159">
        <v>80</v>
      </c>
      <c r="H20" s="154" t="str">
        <f t="shared" si="0"/>
        <v>Tốt</v>
      </c>
      <c r="I20" s="159">
        <v>80</v>
      </c>
      <c r="J20" s="16" t="str">
        <f t="shared" si="1"/>
        <v>Tốt</v>
      </c>
      <c r="K20" s="14"/>
      <c r="L20" s="6"/>
      <c r="M20" s="15"/>
    </row>
    <row r="21" spans="1:13" x14ac:dyDescent="0.25">
      <c r="A21" s="154">
        <v>10</v>
      </c>
      <c r="B21" s="204">
        <v>19020275</v>
      </c>
      <c r="C21" s="126" t="s">
        <v>1706</v>
      </c>
      <c r="D21" s="212">
        <v>37139</v>
      </c>
      <c r="E21" s="159">
        <v>77</v>
      </c>
      <c r="F21" s="159">
        <v>77</v>
      </c>
      <c r="G21" s="159">
        <v>77</v>
      </c>
      <c r="H21" s="154" t="str">
        <f t="shared" si="0"/>
        <v>Khá</v>
      </c>
      <c r="I21" s="159">
        <v>77</v>
      </c>
      <c r="J21" s="16" t="str">
        <f t="shared" si="1"/>
        <v>Khá</v>
      </c>
      <c r="K21" s="14"/>
      <c r="L21" s="6"/>
      <c r="M21" s="15"/>
    </row>
    <row r="22" spans="1:13" x14ac:dyDescent="0.25">
      <c r="A22" s="151">
        <v>11</v>
      </c>
      <c r="B22" s="204">
        <v>19020043</v>
      </c>
      <c r="C22" s="126" t="s">
        <v>1707</v>
      </c>
      <c r="D22" s="212">
        <v>37181</v>
      </c>
      <c r="E22" s="159">
        <v>80</v>
      </c>
      <c r="F22" s="159">
        <v>80</v>
      </c>
      <c r="G22" s="159">
        <v>80</v>
      </c>
      <c r="H22" s="154" t="str">
        <f t="shared" si="0"/>
        <v>Tốt</v>
      </c>
      <c r="I22" s="159">
        <v>80</v>
      </c>
      <c r="J22" s="16" t="str">
        <f t="shared" si="1"/>
        <v>Tốt</v>
      </c>
      <c r="K22" s="27"/>
      <c r="L22" s="28"/>
      <c r="M22" s="15"/>
    </row>
    <row r="23" spans="1:13" x14ac:dyDescent="0.25">
      <c r="A23" s="154">
        <v>12</v>
      </c>
      <c r="B23" s="204">
        <v>19020290</v>
      </c>
      <c r="C23" s="126" t="s">
        <v>1708</v>
      </c>
      <c r="D23" s="212">
        <v>36945</v>
      </c>
      <c r="E23" s="159">
        <v>80</v>
      </c>
      <c r="F23" s="159">
        <v>80</v>
      </c>
      <c r="G23" s="159">
        <v>80</v>
      </c>
      <c r="H23" s="154" t="str">
        <f t="shared" si="0"/>
        <v>Tốt</v>
      </c>
      <c r="I23" s="159">
        <v>80</v>
      </c>
      <c r="J23" s="16" t="str">
        <f t="shared" si="1"/>
        <v>Tốt</v>
      </c>
      <c r="K23" s="27"/>
      <c r="L23" s="28"/>
      <c r="M23" s="15"/>
    </row>
    <row r="24" spans="1:13" x14ac:dyDescent="0.25">
      <c r="A24" s="151">
        <v>13</v>
      </c>
      <c r="B24" s="204">
        <v>19020285</v>
      </c>
      <c r="C24" s="126" t="s">
        <v>1708</v>
      </c>
      <c r="D24" s="212">
        <v>37243</v>
      </c>
      <c r="E24" s="159">
        <v>81</v>
      </c>
      <c r="F24" s="159">
        <v>81</v>
      </c>
      <c r="G24" s="159">
        <v>81</v>
      </c>
      <c r="H24" s="154" t="str">
        <f t="shared" si="0"/>
        <v>Tốt</v>
      </c>
      <c r="I24" s="159">
        <v>81</v>
      </c>
      <c r="J24" s="16" t="str">
        <f t="shared" si="1"/>
        <v>Tốt</v>
      </c>
      <c r="K24" s="27"/>
      <c r="L24" s="28"/>
      <c r="M24" s="15"/>
    </row>
    <row r="25" spans="1:13" x14ac:dyDescent="0.25">
      <c r="A25" s="154">
        <v>14</v>
      </c>
      <c r="B25" s="204">
        <v>19020295</v>
      </c>
      <c r="C25" s="126" t="s">
        <v>1709</v>
      </c>
      <c r="D25" s="212">
        <v>37178</v>
      </c>
      <c r="E25" s="159">
        <v>82</v>
      </c>
      <c r="F25" s="159">
        <v>82</v>
      </c>
      <c r="G25" s="159">
        <v>82</v>
      </c>
      <c r="H25" s="154" t="str">
        <f t="shared" si="0"/>
        <v>Tốt</v>
      </c>
      <c r="I25" s="159">
        <v>82</v>
      </c>
      <c r="J25" s="16" t="str">
        <f t="shared" si="1"/>
        <v>Tốt</v>
      </c>
      <c r="K25" s="27"/>
      <c r="L25" s="28"/>
      <c r="M25" s="15"/>
    </row>
    <row r="26" spans="1:13" x14ac:dyDescent="0.25">
      <c r="A26" s="151">
        <v>15</v>
      </c>
      <c r="B26" s="204">
        <v>19020300</v>
      </c>
      <c r="C26" s="126" t="s">
        <v>1710</v>
      </c>
      <c r="D26" s="212">
        <v>37196</v>
      </c>
      <c r="E26" s="159">
        <v>0</v>
      </c>
      <c r="F26" s="159">
        <v>0</v>
      </c>
      <c r="G26" s="159">
        <v>0</v>
      </c>
      <c r="H26" s="154" t="str">
        <f t="shared" si="0"/>
        <v>Kém</v>
      </c>
      <c r="I26" s="159">
        <v>0</v>
      </c>
      <c r="J26" s="16" t="str">
        <f t="shared" si="1"/>
        <v>Kém</v>
      </c>
      <c r="K26" s="14"/>
      <c r="L26" s="6"/>
      <c r="M26" s="15"/>
    </row>
    <row r="27" spans="1:13" x14ac:dyDescent="0.25">
      <c r="A27" s="154">
        <v>16</v>
      </c>
      <c r="B27" s="204">
        <v>19020305</v>
      </c>
      <c r="C27" s="126" t="s">
        <v>1711</v>
      </c>
      <c r="D27" s="212">
        <v>36946</v>
      </c>
      <c r="E27" s="159">
        <v>80</v>
      </c>
      <c r="F27" s="159">
        <v>80</v>
      </c>
      <c r="G27" s="159">
        <v>80</v>
      </c>
      <c r="H27" s="154" t="str">
        <f t="shared" si="0"/>
        <v>Tốt</v>
      </c>
      <c r="I27" s="159">
        <v>80</v>
      </c>
      <c r="J27" s="16" t="str">
        <f t="shared" si="1"/>
        <v>Tốt</v>
      </c>
      <c r="K27" s="14"/>
      <c r="L27" s="6"/>
      <c r="M27" s="15"/>
    </row>
    <row r="28" spans="1:13" x14ac:dyDescent="0.25">
      <c r="A28" s="151">
        <v>17</v>
      </c>
      <c r="B28" s="204">
        <v>19020310</v>
      </c>
      <c r="C28" s="126" t="s">
        <v>1712</v>
      </c>
      <c r="D28" s="212">
        <v>37010</v>
      </c>
      <c r="E28" s="159">
        <v>77</v>
      </c>
      <c r="F28" s="159">
        <v>77</v>
      </c>
      <c r="G28" s="159">
        <v>77</v>
      </c>
      <c r="H28" s="154" t="str">
        <f t="shared" si="0"/>
        <v>Khá</v>
      </c>
      <c r="I28" s="159">
        <v>77</v>
      </c>
      <c r="J28" s="16" t="str">
        <f t="shared" si="1"/>
        <v>Khá</v>
      </c>
      <c r="K28" s="27"/>
      <c r="L28" s="28"/>
      <c r="M28" s="15"/>
    </row>
    <row r="29" spans="1:13" x14ac:dyDescent="0.25">
      <c r="A29" s="154">
        <v>18</v>
      </c>
      <c r="B29" s="204">
        <v>19020320</v>
      </c>
      <c r="C29" s="126" t="s">
        <v>20</v>
      </c>
      <c r="D29" s="212">
        <v>37199</v>
      </c>
      <c r="E29" s="159">
        <v>91</v>
      </c>
      <c r="F29" s="159">
        <v>91</v>
      </c>
      <c r="G29" s="159">
        <v>91</v>
      </c>
      <c r="H29" s="154" t="str">
        <f t="shared" si="0"/>
        <v>Xuất sắc</v>
      </c>
      <c r="I29" s="159">
        <v>91</v>
      </c>
      <c r="J29" s="16" t="str">
        <f t="shared" si="1"/>
        <v>Xuất sắc</v>
      </c>
      <c r="K29" s="27"/>
      <c r="L29" s="28"/>
      <c r="M29" s="15"/>
    </row>
    <row r="30" spans="1:13" x14ac:dyDescent="0.25">
      <c r="A30" s="151">
        <v>19</v>
      </c>
      <c r="B30" s="204">
        <v>19020325</v>
      </c>
      <c r="C30" s="126" t="s">
        <v>1713</v>
      </c>
      <c r="D30" s="212">
        <v>37041</v>
      </c>
      <c r="E30" s="159">
        <v>91</v>
      </c>
      <c r="F30" s="159">
        <v>91</v>
      </c>
      <c r="G30" s="159">
        <v>91</v>
      </c>
      <c r="H30" s="154" t="str">
        <f t="shared" si="0"/>
        <v>Xuất sắc</v>
      </c>
      <c r="I30" s="159">
        <v>91</v>
      </c>
      <c r="J30" s="16" t="str">
        <f t="shared" si="1"/>
        <v>Xuất sắc</v>
      </c>
      <c r="K30" s="27"/>
      <c r="L30" s="28"/>
      <c r="M30" s="15"/>
    </row>
    <row r="31" spans="1:13" x14ac:dyDescent="0.25">
      <c r="A31" s="154">
        <v>20</v>
      </c>
      <c r="B31" s="204">
        <v>19020345</v>
      </c>
      <c r="C31" s="126" t="s">
        <v>1714</v>
      </c>
      <c r="D31" s="212">
        <v>36982</v>
      </c>
      <c r="E31" s="159">
        <v>90</v>
      </c>
      <c r="F31" s="159">
        <v>90</v>
      </c>
      <c r="G31" s="159">
        <v>90</v>
      </c>
      <c r="H31" s="154" t="str">
        <f t="shared" si="0"/>
        <v>Xuất sắc</v>
      </c>
      <c r="I31" s="159">
        <v>90</v>
      </c>
      <c r="J31" s="16" t="str">
        <f t="shared" si="1"/>
        <v>Xuất sắc</v>
      </c>
      <c r="K31" s="27"/>
      <c r="L31" s="28"/>
      <c r="M31" s="15"/>
    </row>
    <row r="32" spans="1:13" x14ac:dyDescent="0.25">
      <c r="A32" s="151">
        <v>21</v>
      </c>
      <c r="B32" s="204">
        <v>19020165</v>
      </c>
      <c r="C32" s="126" t="s">
        <v>1715</v>
      </c>
      <c r="D32" s="212">
        <v>36773</v>
      </c>
      <c r="E32" s="159">
        <v>0</v>
      </c>
      <c r="F32" s="159">
        <v>0</v>
      </c>
      <c r="G32" s="159">
        <v>0</v>
      </c>
      <c r="H32" s="154" t="str">
        <f t="shared" si="0"/>
        <v>Kém</v>
      </c>
      <c r="I32" s="159">
        <v>0</v>
      </c>
      <c r="J32" s="16" t="str">
        <f t="shared" si="1"/>
        <v>Kém</v>
      </c>
      <c r="K32" s="14"/>
      <c r="L32" s="6"/>
      <c r="M32" s="15"/>
    </row>
    <row r="33" spans="1:13" x14ac:dyDescent="0.25">
      <c r="A33" s="154">
        <v>22</v>
      </c>
      <c r="B33" s="204">
        <v>19020355</v>
      </c>
      <c r="C33" s="126" t="s">
        <v>1716</v>
      </c>
      <c r="D33" s="212">
        <v>36916</v>
      </c>
      <c r="E33" s="159">
        <v>75</v>
      </c>
      <c r="F33" s="159">
        <v>75</v>
      </c>
      <c r="G33" s="159">
        <v>75</v>
      </c>
      <c r="H33" s="154" t="str">
        <f t="shared" si="0"/>
        <v>Khá</v>
      </c>
      <c r="I33" s="159">
        <v>75</v>
      </c>
      <c r="J33" s="16" t="str">
        <f t="shared" si="1"/>
        <v>Khá</v>
      </c>
      <c r="K33" s="27"/>
      <c r="L33" s="28"/>
      <c r="M33" s="15"/>
    </row>
    <row r="34" spans="1:13" x14ac:dyDescent="0.25">
      <c r="A34" s="151">
        <v>23</v>
      </c>
      <c r="B34" s="204">
        <v>19020350</v>
      </c>
      <c r="C34" s="126" t="s">
        <v>1717</v>
      </c>
      <c r="D34" s="212">
        <v>37135</v>
      </c>
      <c r="E34" s="159">
        <v>75</v>
      </c>
      <c r="F34" s="159">
        <v>75</v>
      </c>
      <c r="G34" s="159">
        <v>75</v>
      </c>
      <c r="H34" s="154" t="str">
        <f t="shared" si="0"/>
        <v>Khá</v>
      </c>
      <c r="I34" s="159">
        <v>75</v>
      </c>
      <c r="J34" s="16" t="str">
        <f t="shared" si="1"/>
        <v>Khá</v>
      </c>
      <c r="K34" s="27"/>
      <c r="L34" s="28"/>
      <c r="M34" s="15"/>
    </row>
    <row r="35" spans="1:13" x14ac:dyDescent="0.25">
      <c r="A35" s="154">
        <v>24</v>
      </c>
      <c r="B35" s="204">
        <v>19020016</v>
      </c>
      <c r="C35" s="126" t="s">
        <v>1718</v>
      </c>
      <c r="D35" s="212">
        <v>37127</v>
      </c>
      <c r="E35" s="159">
        <v>90</v>
      </c>
      <c r="F35" s="159">
        <v>90</v>
      </c>
      <c r="G35" s="159">
        <v>90</v>
      </c>
      <c r="H35" s="154" t="str">
        <f t="shared" si="0"/>
        <v>Xuất sắc</v>
      </c>
      <c r="I35" s="159">
        <v>90</v>
      </c>
      <c r="J35" s="16" t="str">
        <f t="shared" si="1"/>
        <v>Xuất sắc</v>
      </c>
      <c r="K35" s="27"/>
      <c r="L35" s="28"/>
      <c r="M35" s="15"/>
    </row>
    <row r="36" spans="1:13" x14ac:dyDescent="0.25">
      <c r="A36" s="151">
        <v>25</v>
      </c>
      <c r="B36" s="204">
        <v>19020370</v>
      </c>
      <c r="C36" s="126" t="s">
        <v>1719</v>
      </c>
      <c r="D36" s="212">
        <v>37141</v>
      </c>
      <c r="E36" s="159">
        <v>85</v>
      </c>
      <c r="F36" s="159">
        <v>85</v>
      </c>
      <c r="G36" s="159">
        <v>85</v>
      </c>
      <c r="H36" s="154" t="str">
        <f t="shared" si="0"/>
        <v>Tốt</v>
      </c>
      <c r="I36" s="159">
        <v>85</v>
      </c>
      <c r="J36" s="16" t="str">
        <f t="shared" si="1"/>
        <v>Tốt</v>
      </c>
      <c r="K36" s="27"/>
      <c r="L36" s="28"/>
      <c r="M36" s="15"/>
    </row>
    <row r="37" spans="1:13" x14ac:dyDescent="0.25">
      <c r="A37" s="154">
        <v>26</v>
      </c>
      <c r="B37" s="204">
        <v>19020375</v>
      </c>
      <c r="C37" s="126" t="s">
        <v>124</v>
      </c>
      <c r="D37" s="212">
        <v>37114</v>
      </c>
      <c r="E37" s="159">
        <v>80</v>
      </c>
      <c r="F37" s="159">
        <v>80</v>
      </c>
      <c r="G37" s="159">
        <v>80</v>
      </c>
      <c r="H37" s="154" t="str">
        <f t="shared" si="0"/>
        <v>Tốt</v>
      </c>
      <c r="I37" s="159">
        <v>80</v>
      </c>
      <c r="J37" s="16" t="str">
        <f t="shared" si="1"/>
        <v>Tốt</v>
      </c>
      <c r="K37" s="14"/>
      <c r="L37" s="6"/>
      <c r="M37" s="15"/>
    </row>
    <row r="38" spans="1:13" x14ac:dyDescent="0.25">
      <c r="A38" s="151">
        <v>27</v>
      </c>
      <c r="B38" s="204">
        <v>19020425</v>
      </c>
      <c r="C38" s="126" t="s">
        <v>1720</v>
      </c>
      <c r="D38" s="212">
        <v>36959</v>
      </c>
      <c r="E38" s="159">
        <v>77</v>
      </c>
      <c r="F38" s="159">
        <v>77</v>
      </c>
      <c r="G38" s="159">
        <v>77</v>
      </c>
      <c r="H38" s="154" t="str">
        <f t="shared" si="0"/>
        <v>Khá</v>
      </c>
      <c r="I38" s="159">
        <v>77</v>
      </c>
      <c r="J38" s="16" t="str">
        <f t="shared" si="1"/>
        <v>Khá</v>
      </c>
      <c r="K38" s="14"/>
      <c r="L38" s="6"/>
      <c r="M38" s="15"/>
    </row>
    <row r="39" spans="1:13" x14ac:dyDescent="0.25">
      <c r="A39" s="154">
        <v>28</v>
      </c>
      <c r="B39" s="204">
        <v>19020420</v>
      </c>
      <c r="C39" s="126" t="s">
        <v>1721</v>
      </c>
      <c r="D39" s="212">
        <v>37127</v>
      </c>
      <c r="E39" s="159">
        <v>80</v>
      </c>
      <c r="F39" s="159">
        <v>80</v>
      </c>
      <c r="G39" s="159">
        <v>80</v>
      </c>
      <c r="H39" s="154" t="str">
        <f t="shared" si="0"/>
        <v>Tốt</v>
      </c>
      <c r="I39" s="159">
        <v>80</v>
      </c>
      <c r="J39" s="16" t="str">
        <f t="shared" si="1"/>
        <v>Tốt</v>
      </c>
      <c r="K39" s="27"/>
      <c r="L39" s="28"/>
      <c r="M39" s="15"/>
    </row>
    <row r="40" spans="1:13" x14ac:dyDescent="0.25">
      <c r="A40" s="151">
        <v>29</v>
      </c>
      <c r="B40" s="204">
        <v>19020435</v>
      </c>
      <c r="C40" s="126" t="s">
        <v>1722</v>
      </c>
      <c r="D40" s="212">
        <v>36941</v>
      </c>
      <c r="E40" s="159">
        <v>0</v>
      </c>
      <c r="F40" s="159">
        <v>0</v>
      </c>
      <c r="G40" s="159">
        <v>0</v>
      </c>
      <c r="H40" s="154" t="str">
        <f t="shared" si="0"/>
        <v>Kém</v>
      </c>
      <c r="I40" s="159">
        <v>0</v>
      </c>
      <c r="J40" s="16" t="str">
        <f t="shared" si="1"/>
        <v>Kém</v>
      </c>
      <c r="K40" s="27"/>
      <c r="L40" s="28"/>
      <c r="M40" s="15"/>
    </row>
    <row r="41" spans="1:13" x14ac:dyDescent="0.25">
      <c r="A41" s="154">
        <v>30</v>
      </c>
      <c r="B41" s="204">
        <v>19020445</v>
      </c>
      <c r="C41" s="126" t="s">
        <v>1723</v>
      </c>
      <c r="D41" s="212">
        <v>36966</v>
      </c>
      <c r="E41" s="159">
        <v>82</v>
      </c>
      <c r="F41" s="159">
        <v>82</v>
      </c>
      <c r="G41" s="159">
        <v>82</v>
      </c>
      <c r="H41" s="154" t="str">
        <f t="shared" si="0"/>
        <v>Tốt</v>
      </c>
      <c r="I41" s="159">
        <v>82</v>
      </c>
      <c r="J41" s="16" t="str">
        <f t="shared" si="1"/>
        <v>Tốt</v>
      </c>
      <c r="K41" s="14"/>
      <c r="L41" s="6"/>
      <c r="M41" s="15"/>
    </row>
    <row r="42" spans="1:13" x14ac:dyDescent="0.25">
      <c r="A42" s="151">
        <v>31</v>
      </c>
      <c r="B42" s="204">
        <v>19020053</v>
      </c>
      <c r="C42" s="126" t="s">
        <v>1724</v>
      </c>
      <c r="D42" s="212">
        <v>36973</v>
      </c>
      <c r="E42" s="159">
        <v>91</v>
      </c>
      <c r="F42" s="159">
        <v>91</v>
      </c>
      <c r="G42" s="159">
        <v>91</v>
      </c>
      <c r="H42" s="154" t="str">
        <f t="shared" si="0"/>
        <v>Xuất sắc</v>
      </c>
      <c r="I42" s="159">
        <v>91</v>
      </c>
      <c r="J42" s="16" t="str">
        <f t="shared" si="1"/>
        <v>Xuất sắc</v>
      </c>
      <c r="K42" s="27"/>
      <c r="L42" s="28"/>
      <c r="M42" s="15"/>
    </row>
    <row r="43" spans="1:13" x14ac:dyDescent="0.25">
      <c r="A43" s="154">
        <v>32</v>
      </c>
      <c r="B43" s="204">
        <v>19020440</v>
      </c>
      <c r="C43" s="126" t="s">
        <v>970</v>
      </c>
      <c r="D43" s="212">
        <v>37044</v>
      </c>
      <c r="E43" s="159">
        <v>80</v>
      </c>
      <c r="F43" s="159">
        <v>80</v>
      </c>
      <c r="G43" s="159">
        <v>80</v>
      </c>
      <c r="H43" s="154" t="str">
        <f t="shared" si="0"/>
        <v>Tốt</v>
      </c>
      <c r="I43" s="159">
        <v>80</v>
      </c>
      <c r="J43" s="16" t="str">
        <f t="shared" si="1"/>
        <v>Tốt</v>
      </c>
      <c r="K43" s="27"/>
      <c r="L43" s="28"/>
      <c r="M43" s="15"/>
    </row>
    <row r="44" spans="1:13" x14ac:dyDescent="0.25">
      <c r="A44" s="151">
        <v>33</v>
      </c>
      <c r="B44" s="204">
        <v>19020460</v>
      </c>
      <c r="C44" s="126" t="s">
        <v>1725</v>
      </c>
      <c r="D44" s="212">
        <v>37184</v>
      </c>
      <c r="E44" s="159">
        <v>90</v>
      </c>
      <c r="F44" s="159">
        <v>90</v>
      </c>
      <c r="G44" s="159">
        <v>90</v>
      </c>
      <c r="H44" s="154" t="str">
        <f t="shared" si="0"/>
        <v>Xuất sắc</v>
      </c>
      <c r="I44" s="159">
        <v>90</v>
      </c>
      <c r="J44" s="16" t="str">
        <f t="shared" si="1"/>
        <v>Xuất sắc</v>
      </c>
      <c r="K44" s="27"/>
      <c r="L44" s="28"/>
      <c r="M44" s="15"/>
    </row>
    <row r="45" spans="1:13" x14ac:dyDescent="0.25">
      <c r="A45" s="154">
        <v>34</v>
      </c>
      <c r="B45" s="204">
        <v>19020465</v>
      </c>
      <c r="C45" s="126" t="s">
        <v>1726</v>
      </c>
      <c r="D45" s="212">
        <v>37179</v>
      </c>
      <c r="E45" s="159">
        <v>75</v>
      </c>
      <c r="F45" s="159">
        <v>75</v>
      </c>
      <c r="G45" s="159">
        <v>75</v>
      </c>
      <c r="H45" s="154" t="str">
        <f t="shared" si="0"/>
        <v>Khá</v>
      </c>
      <c r="I45" s="159">
        <v>75</v>
      </c>
      <c r="J45" s="16" t="str">
        <f t="shared" si="1"/>
        <v>Khá</v>
      </c>
      <c r="K45" s="27"/>
      <c r="L45" s="28"/>
      <c r="M45" s="15"/>
    </row>
    <row r="46" spans="1:13" x14ac:dyDescent="0.25">
      <c r="A46" s="151">
        <v>35</v>
      </c>
      <c r="B46" s="204">
        <v>19020470</v>
      </c>
      <c r="C46" s="126" t="s">
        <v>1727</v>
      </c>
      <c r="D46" s="212">
        <v>37250</v>
      </c>
      <c r="E46" s="159">
        <v>78</v>
      </c>
      <c r="F46" s="159">
        <v>78</v>
      </c>
      <c r="G46" s="159">
        <v>78</v>
      </c>
      <c r="H46" s="154" t="str">
        <f t="shared" si="0"/>
        <v>Khá</v>
      </c>
      <c r="I46" s="159">
        <v>78</v>
      </c>
      <c r="J46" s="16" t="str">
        <f t="shared" si="1"/>
        <v>Khá</v>
      </c>
      <c r="K46" s="5"/>
      <c r="L46" s="6"/>
      <c r="M46" s="15"/>
    </row>
    <row r="47" spans="1:13" s="18" customFormat="1" x14ac:dyDescent="0.25">
      <c r="A47" s="154">
        <v>36</v>
      </c>
      <c r="B47" s="204">
        <v>19020475</v>
      </c>
      <c r="C47" s="126" t="s">
        <v>1728</v>
      </c>
      <c r="D47" s="212">
        <v>37223</v>
      </c>
      <c r="E47" s="159">
        <v>75</v>
      </c>
      <c r="F47" s="159">
        <v>75</v>
      </c>
      <c r="G47" s="159">
        <v>75</v>
      </c>
      <c r="H47" s="154" t="str">
        <f t="shared" si="0"/>
        <v>Khá</v>
      </c>
      <c r="I47" s="159">
        <v>75</v>
      </c>
      <c r="J47" s="16" t="str">
        <f t="shared" si="1"/>
        <v>Khá</v>
      </c>
      <c r="K47" s="5"/>
      <c r="L47" s="6"/>
      <c r="M47" s="15"/>
    </row>
    <row r="48" spans="1:13" x14ac:dyDescent="0.25">
      <c r="A48" s="151">
        <v>37</v>
      </c>
      <c r="B48" s="204">
        <v>19020026</v>
      </c>
      <c r="C48" s="126" t="s">
        <v>1729</v>
      </c>
      <c r="D48" s="212">
        <v>36985</v>
      </c>
      <c r="E48" s="159">
        <v>0</v>
      </c>
      <c r="F48" s="159">
        <v>0</v>
      </c>
      <c r="G48" s="159">
        <v>0</v>
      </c>
      <c r="H48" s="154" t="str">
        <f t="shared" si="0"/>
        <v>Kém</v>
      </c>
      <c r="I48" s="159">
        <v>0</v>
      </c>
      <c r="J48" s="16" t="str">
        <f t="shared" si="1"/>
        <v>Kém</v>
      </c>
      <c r="K48" s="5"/>
      <c r="L48" s="6"/>
      <c r="M48" s="15"/>
    </row>
    <row r="49" spans="1:1" ht="8.25" customHeight="1" x14ac:dyDescent="0.25"/>
    <row r="50" spans="1:1" x14ac:dyDescent="0.25">
      <c r="A50" s="96" t="s">
        <v>2292</v>
      </c>
    </row>
  </sheetData>
  <mergeCells count="19">
    <mergeCell ref="A6:D6"/>
    <mergeCell ref="E6:H6"/>
    <mergeCell ref="A10:A11"/>
    <mergeCell ref="B10:B11"/>
    <mergeCell ref="C10:C11"/>
    <mergeCell ref="D10:D11"/>
    <mergeCell ref="E10:E11"/>
    <mergeCell ref="F10:F11"/>
    <mergeCell ref="G10:H10"/>
    <mergeCell ref="A1:J1"/>
    <mergeCell ref="A2:J2"/>
    <mergeCell ref="A3:J3"/>
    <mergeCell ref="A4:J4"/>
    <mergeCell ref="A5:D5"/>
    <mergeCell ref="I10:J10"/>
    <mergeCell ref="K10:K11"/>
    <mergeCell ref="L10:L11"/>
    <mergeCell ref="A8:L8"/>
    <mergeCell ref="M10:M11"/>
  </mergeCells>
  <pageMargins left="0.33" right="0.27" top="0.57999999999999996" bottom="0.27" header="0.17" footer="0.17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topLeftCell="A8" workbookViewId="0">
      <selection activeCell="O23" sqref="O23"/>
    </sheetView>
  </sheetViews>
  <sheetFormatPr defaultColWidth="9.140625" defaultRowHeight="15" x14ac:dyDescent="0.25"/>
  <cols>
    <col min="1" max="1" width="4.85546875" style="88" bestFit="1" customWidth="1"/>
    <col min="2" max="2" width="10.28515625" style="69" bestFit="1" customWidth="1"/>
    <col min="3" max="3" width="23.5703125" style="69" bestFit="1" customWidth="1"/>
    <col min="4" max="4" width="12.5703125" style="388" customWidth="1"/>
    <col min="5" max="5" width="12" style="88" customWidth="1"/>
    <col min="6" max="6" width="13" style="88" customWidth="1"/>
    <col min="7" max="7" width="6.85546875" style="88" customWidth="1"/>
    <col min="8" max="8" width="10.7109375" style="69" customWidth="1"/>
    <col min="9" max="9" width="7.7109375" style="88" customWidth="1"/>
    <col min="10" max="10" width="10.42578125" style="88" customWidth="1"/>
    <col min="11" max="11" width="9" style="63" hidden="1" customWidth="1"/>
    <col min="12" max="12" width="15.7109375" style="99" hidden="1" customWidth="1"/>
    <col min="13" max="13" width="9.140625" style="69" hidden="1" customWidth="1"/>
    <col min="14" max="16384" width="9.140625" style="6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88"/>
      <c r="L1" s="69"/>
    </row>
    <row r="2" spans="1:13" hidden="1" x14ac:dyDescent="0.25">
      <c r="A2" s="422" t="s">
        <v>1200</v>
      </c>
      <c r="B2" s="422"/>
      <c r="C2" s="422"/>
      <c r="D2" s="422"/>
      <c r="E2" s="422"/>
      <c r="F2" s="422"/>
      <c r="G2" s="422"/>
      <c r="H2" s="422"/>
      <c r="I2" s="422"/>
      <c r="J2" s="422"/>
      <c r="K2" s="88"/>
      <c r="L2" s="6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88"/>
      <c r="L3" s="6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88"/>
      <c r="L4" s="69"/>
    </row>
    <row r="5" spans="1:13" x14ac:dyDescent="0.25">
      <c r="A5" s="424" t="s">
        <v>7</v>
      </c>
      <c r="B5" s="424"/>
      <c r="C5" s="424"/>
      <c r="D5" s="424"/>
    </row>
    <row r="6" spans="1:13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87"/>
      <c r="J6" s="87"/>
      <c r="K6" s="65"/>
    </row>
    <row r="7" spans="1:13" x14ac:dyDescent="0.25">
      <c r="A7" s="87"/>
      <c r="G7" s="63"/>
    </row>
    <row r="8" spans="1:13" ht="30" customHeight="1" x14ac:dyDescent="0.25">
      <c r="A8" s="419" t="s">
        <v>2296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8"/>
      <c r="D9" s="384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x14ac:dyDescent="0.25">
      <c r="A12" s="33">
        <v>1</v>
      </c>
      <c r="B12" s="104">
        <v>17020019</v>
      </c>
      <c r="C12" s="94" t="s">
        <v>731</v>
      </c>
      <c r="D12" s="385">
        <v>36253</v>
      </c>
      <c r="E12" s="132">
        <v>80</v>
      </c>
      <c r="F12" s="132">
        <v>80</v>
      </c>
      <c r="G12" s="132">
        <v>80</v>
      </c>
      <c r="H12" s="35" t="str">
        <f>IF(G12&gt;=90,"Xuất sắc",IF(G12&gt;=80,"Tốt", IF(G12&gt;=65,"Khá",IF(G12&gt;=50,"Trung bình", IF(G12&gt;=35, "Yếu", "Kém")))))</f>
        <v>Tốt</v>
      </c>
      <c r="I12" s="132">
        <v>80</v>
      </c>
      <c r="J12" s="36" t="str">
        <f>IF(I12&gt;=90,"Xuất sắc",IF(I12&gt;=80,"Tốt", IF(I12&gt;=65,"Khá",IF(I12&gt;=50,"Trung bình", IF(I12&gt;=35, "Yếu", "Kém")))))</f>
        <v>Tốt</v>
      </c>
      <c r="K12" s="37"/>
      <c r="L12" s="38"/>
      <c r="M12" s="35"/>
    </row>
    <row r="13" spans="1:13" x14ac:dyDescent="0.25">
      <c r="A13" s="34">
        <v>2</v>
      </c>
      <c r="B13" s="104">
        <v>17021179</v>
      </c>
      <c r="C13" s="94" t="s">
        <v>245</v>
      </c>
      <c r="D13" s="385">
        <v>36259</v>
      </c>
      <c r="E13" s="133">
        <v>80</v>
      </c>
      <c r="F13" s="133">
        <v>80</v>
      </c>
      <c r="G13" s="133">
        <v>80</v>
      </c>
      <c r="H13" s="35" t="str">
        <f t="shared" ref="H13:H47" si="0">IF(G13&gt;=90,"Xuất sắc",IF(G13&gt;=80,"Tốt", IF(G13&gt;=65,"Khá",IF(G13&gt;=50,"Trung bình", IF(G13&gt;=35, "Yếu", "Kém")))))</f>
        <v>Tốt</v>
      </c>
      <c r="I13" s="133">
        <v>80</v>
      </c>
      <c r="J13" s="36" t="str">
        <f>IF(I13&gt;=90,"Xuất sắc",IF(I13&gt;=80,"Tốt", IF(I13&gt;=65,"Khá",IF(I13&gt;=50,"Trung bình", IF(I13&gt;=35, "Yếu", "Kém")))))</f>
        <v>Tốt</v>
      </c>
      <c r="K13" s="33"/>
      <c r="L13" s="48"/>
      <c r="M13" s="35"/>
    </row>
    <row r="14" spans="1:13" x14ac:dyDescent="0.25">
      <c r="A14" s="33">
        <v>3</v>
      </c>
      <c r="B14" s="104">
        <v>17021180</v>
      </c>
      <c r="C14" s="94" t="s">
        <v>427</v>
      </c>
      <c r="D14" s="385">
        <v>36221</v>
      </c>
      <c r="E14" s="132">
        <v>92</v>
      </c>
      <c r="F14" s="132">
        <v>80</v>
      </c>
      <c r="G14" s="132">
        <v>80</v>
      </c>
      <c r="H14" s="35" t="str">
        <f t="shared" si="0"/>
        <v>Tốt</v>
      </c>
      <c r="I14" s="132">
        <v>80</v>
      </c>
      <c r="J14" s="36" t="str">
        <f t="shared" ref="J14:J47" si="1">IF(I14&gt;=90,"Xuất sắc",IF(I14&gt;=80,"Tốt", IF(I14&gt;=65,"Khá",IF(I14&gt;=50,"Trung bình", IF(I14&gt;=35, "Yếu", "Kém")))))</f>
        <v>Tốt</v>
      </c>
      <c r="K14" s="37"/>
      <c r="L14" s="38"/>
      <c r="M14" s="35"/>
    </row>
    <row r="15" spans="1:13" x14ac:dyDescent="0.25">
      <c r="A15" s="33">
        <v>4</v>
      </c>
      <c r="B15" s="104">
        <v>17020590</v>
      </c>
      <c r="C15" s="94" t="s">
        <v>538</v>
      </c>
      <c r="D15" s="385">
        <v>36226</v>
      </c>
      <c r="E15" s="132">
        <v>80</v>
      </c>
      <c r="F15" s="132">
        <v>80</v>
      </c>
      <c r="G15" s="132">
        <v>80</v>
      </c>
      <c r="H15" s="35" t="str">
        <f t="shared" si="0"/>
        <v>Tốt</v>
      </c>
      <c r="I15" s="132">
        <v>80</v>
      </c>
      <c r="J15" s="36" t="str">
        <f t="shared" si="1"/>
        <v>Tốt</v>
      </c>
      <c r="K15" s="37"/>
      <c r="L15" s="38"/>
      <c r="M15" s="35"/>
    </row>
    <row r="16" spans="1:13" x14ac:dyDescent="0.25">
      <c r="A16" s="138">
        <v>5</v>
      </c>
      <c r="B16" s="104">
        <v>17020020</v>
      </c>
      <c r="C16" s="94" t="s">
        <v>484</v>
      </c>
      <c r="D16" s="385">
        <v>36250</v>
      </c>
      <c r="E16" s="132">
        <v>80</v>
      </c>
      <c r="F16" s="132">
        <v>80</v>
      </c>
      <c r="G16" s="132">
        <v>80</v>
      </c>
      <c r="H16" s="35" t="str">
        <f t="shared" si="0"/>
        <v>Tốt</v>
      </c>
      <c r="I16" s="132">
        <v>80</v>
      </c>
      <c r="J16" s="36" t="str">
        <f t="shared" si="1"/>
        <v>Tốt</v>
      </c>
      <c r="K16" s="37"/>
      <c r="L16" s="38"/>
      <c r="M16" s="35"/>
    </row>
    <row r="17" spans="1:13" x14ac:dyDescent="0.25">
      <c r="A17" s="33">
        <v>6</v>
      </c>
      <c r="B17" s="104">
        <v>17020616</v>
      </c>
      <c r="C17" s="94" t="s">
        <v>490</v>
      </c>
      <c r="D17" s="385">
        <v>36465</v>
      </c>
      <c r="E17" s="132">
        <v>80</v>
      </c>
      <c r="F17" s="132">
        <v>80</v>
      </c>
      <c r="G17" s="132">
        <v>80</v>
      </c>
      <c r="H17" s="35" t="str">
        <f t="shared" si="0"/>
        <v>Tốt</v>
      </c>
      <c r="I17" s="132">
        <v>80</v>
      </c>
      <c r="J17" s="36" t="str">
        <f t="shared" si="1"/>
        <v>Tốt</v>
      </c>
      <c r="K17" s="37"/>
      <c r="L17" s="38"/>
      <c r="M17" s="35"/>
    </row>
    <row r="18" spans="1:13" x14ac:dyDescent="0.25">
      <c r="A18" s="33">
        <v>7</v>
      </c>
      <c r="B18" s="104">
        <v>17020022</v>
      </c>
      <c r="C18" s="94" t="s">
        <v>589</v>
      </c>
      <c r="D18" s="385">
        <v>36503</v>
      </c>
      <c r="E18" s="132">
        <v>90</v>
      </c>
      <c r="F18" s="132">
        <v>90</v>
      </c>
      <c r="G18" s="132">
        <v>90</v>
      </c>
      <c r="H18" s="35" t="str">
        <f t="shared" si="0"/>
        <v>Xuất sắc</v>
      </c>
      <c r="I18" s="132">
        <v>90</v>
      </c>
      <c r="J18" s="36" t="str">
        <f t="shared" si="1"/>
        <v>Xuất sắc</v>
      </c>
      <c r="K18" s="37"/>
      <c r="L18" s="38"/>
      <c r="M18" s="35"/>
    </row>
    <row r="19" spans="1:13" x14ac:dyDescent="0.25">
      <c r="A19" s="138">
        <v>8</v>
      </c>
      <c r="B19" s="104">
        <v>17021182</v>
      </c>
      <c r="C19" s="94" t="s">
        <v>732</v>
      </c>
      <c r="D19" s="385">
        <v>36259</v>
      </c>
      <c r="E19" s="132">
        <v>90</v>
      </c>
      <c r="F19" s="132">
        <v>90</v>
      </c>
      <c r="G19" s="132">
        <v>90</v>
      </c>
      <c r="H19" s="35" t="str">
        <f t="shared" si="0"/>
        <v>Xuất sắc</v>
      </c>
      <c r="I19" s="132">
        <v>90</v>
      </c>
      <c r="J19" s="36" t="str">
        <f t="shared" si="1"/>
        <v>Xuất sắc</v>
      </c>
      <c r="K19" s="37"/>
      <c r="L19" s="38"/>
      <c r="M19" s="35"/>
    </row>
    <row r="20" spans="1:13" x14ac:dyDescent="0.25">
      <c r="A20" s="33">
        <v>9</v>
      </c>
      <c r="B20" s="104">
        <v>17020646</v>
      </c>
      <c r="C20" s="94" t="s">
        <v>258</v>
      </c>
      <c r="D20" s="385">
        <v>36199</v>
      </c>
      <c r="E20" s="132">
        <v>80</v>
      </c>
      <c r="F20" s="132">
        <v>80</v>
      </c>
      <c r="G20" s="132">
        <v>80</v>
      </c>
      <c r="H20" s="35" t="str">
        <f t="shared" si="0"/>
        <v>Tốt</v>
      </c>
      <c r="I20" s="132">
        <v>80</v>
      </c>
      <c r="J20" s="36" t="str">
        <f t="shared" si="1"/>
        <v>Tốt</v>
      </c>
      <c r="K20" s="37"/>
      <c r="L20" s="38"/>
      <c r="M20" s="35"/>
    </row>
    <row r="21" spans="1:13" x14ac:dyDescent="0.25">
      <c r="A21" s="33">
        <v>10</v>
      </c>
      <c r="B21" s="104">
        <v>17021183</v>
      </c>
      <c r="C21" s="94" t="s">
        <v>733</v>
      </c>
      <c r="D21" s="385">
        <v>36490</v>
      </c>
      <c r="E21" s="132">
        <v>80</v>
      </c>
      <c r="F21" s="132">
        <v>80</v>
      </c>
      <c r="G21" s="132">
        <v>80</v>
      </c>
      <c r="H21" s="35" t="str">
        <f t="shared" si="0"/>
        <v>Tốt</v>
      </c>
      <c r="I21" s="132">
        <v>80</v>
      </c>
      <c r="J21" s="36" t="str">
        <f t="shared" si="1"/>
        <v>Tốt</v>
      </c>
      <c r="K21" s="34"/>
      <c r="L21" s="48"/>
      <c r="M21" s="35"/>
    </row>
    <row r="22" spans="1:13" x14ac:dyDescent="0.25">
      <c r="A22" s="138">
        <v>11</v>
      </c>
      <c r="B22" s="104">
        <v>17021184</v>
      </c>
      <c r="C22" s="94" t="s">
        <v>79</v>
      </c>
      <c r="D22" s="385">
        <v>36206</v>
      </c>
      <c r="E22" s="132">
        <v>80</v>
      </c>
      <c r="F22" s="132">
        <v>80</v>
      </c>
      <c r="G22" s="132">
        <v>80</v>
      </c>
      <c r="H22" s="35" t="str">
        <f t="shared" si="0"/>
        <v>Tốt</v>
      </c>
      <c r="I22" s="132">
        <v>80</v>
      </c>
      <c r="J22" s="36" t="str">
        <f t="shared" si="1"/>
        <v>Tốt</v>
      </c>
      <c r="K22" s="34"/>
      <c r="L22" s="48"/>
      <c r="M22" s="35"/>
    </row>
    <row r="23" spans="1:13" x14ac:dyDescent="0.25">
      <c r="A23" s="33">
        <v>12</v>
      </c>
      <c r="B23" s="104">
        <v>17021185</v>
      </c>
      <c r="C23" s="94" t="s">
        <v>61</v>
      </c>
      <c r="D23" s="385">
        <v>36234</v>
      </c>
      <c r="E23" s="132">
        <v>92</v>
      </c>
      <c r="F23" s="132">
        <v>92</v>
      </c>
      <c r="G23" s="132">
        <v>92</v>
      </c>
      <c r="H23" s="35" t="str">
        <f t="shared" si="0"/>
        <v>Xuất sắc</v>
      </c>
      <c r="I23" s="132">
        <v>92</v>
      </c>
      <c r="J23" s="36" t="str">
        <f t="shared" si="1"/>
        <v>Xuất sắc</v>
      </c>
      <c r="K23" s="37"/>
      <c r="L23" s="38"/>
      <c r="M23" s="35"/>
    </row>
    <row r="24" spans="1:13" x14ac:dyDescent="0.25">
      <c r="A24" s="33">
        <v>13</v>
      </c>
      <c r="B24" s="104">
        <v>17021186</v>
      </c>
      <c r="C24" s="94" t="s">
        <v>734</v>
      </c>
      <c r="D24" s="385">
        <v>36167</v>
      </c>
      <c r="E24" s="132">
        <v>80</v>
      </c>
      <c r="F24" s="132">
        <v>80</v>
      </c>
      <c r="G24" s="132">
        <v>80</v>
      </c>
      <c r="H24" s="35" t="str">
        <f t="shared" si="0"/>
        <v>Tốt</v>
      </c>
      <c r="I24" s="132">
        <v>80</v>
      </c>
      <c r="J24" s="36" t="str">
        <f t="shared" si="1"/>
        <v>Tốt</v>
      </c>
      <c r="K24" s="37"/>
      <c r="L24" s="38"/>
      <c r="M24" s="35"/>
    </row>
    <row r="25" spans="1:13" x14ac:dyDescent="0.25">
      <c r="A25" s="138">
        <v>14</v>
      </c>
      <c r="B25" s="104">
        <v>17021187</v>
      </c>
      <c r="C25" s="94" t="s">
        <v>33</v>
      </c>
      <c r="D25" s="385">
        <v>36441</v>
      </c>
      <c r="E25" s="132">
        <v>80</v>
      </c>
      <c r="F25" s="132">
        <v>80</v>
      </c>
      <c r="G25" s="132">
        <v>80</v>
      </c>
      <c r="H25" s="35" t="str">
        <f t="shared" si="0"/>
        <v>Tốt</v>
      </c>
      <c r="I25" s="132">
        <v>80</v>
      </c>
      <c r="J25" s="36" t="str">
        <f t="shared" si="1"/>
        <v>Tốt</v>
      </c>
      <c r="K25" s="37"/>
      <c r="L25" s="38"/>
      <c r="M25" s="35"/>
    </row>
    <row r="26" spans="1:13" x14ac:dyDescent="0.25">
      <c r="A26" s="33">
        <v>15</v>
      </c>
      <c r="B26" s="104">
        <v>17020709</v>
      </c>
      <c r="C26" s="94" t="s">
        <v>390</v>
      </c>
      <c r="D26" s="385">
        <v>36446</v>
      </c>
      <c r="E26" s="132">
        <v>80</v>
      </c>
      <c r="F26" s="132">
        <v>80</v>
      </c>
      <c r="G26" s="132">
        <v>80</v>
      </c>
      <c r="H26" s="35" t="str">
        <f t="shared" si="0"/>
        <v>Tốt</v>
      </c>
      <c r="I26" s="132">
        <v>80</v>
      </c>
      <c r="J26" s="36" t="str">
        <f t="shared" si="1"/>
        <v>Tốt</v>
      </c>
      <c r="K26" s="34"/>
      <c r="L26" s="48"/>
      <c r="M26" s="35"/>
    </row>
    <row r="27" spans="1:13" x14ac:dyDescent="0.25">
      <c r="A27" s="33">
        <v>16</v>
      </c>
      <c r="B27" s="104">
        <v>17020025</v>
      </c>
      <c r="C27" s="94" t="s">
        <v>485</v>
      </c>
      <c r="D27" s="385">
        <v>36181</v>
      </c>
      <c r="E27" s="132">
        <v>92</v>
      </c>
      <c r="F27" s="132">
        <v>92</v>
      </c>
      <c r="G27" s="132">
        <v>92</v>
      </c>
      <c r="H27" s="35" t="str">
        <f t="shared" si="0"/>
        <v>Xuất sắc</v>
      </c>
      <c r="I27" s="132">
        <v>92</v>
      </c>
      <c r="J27" s="36" t="str">
        <f t="shared" si="1"/>
        <v>Xuất sắc</v>
      </c>
      <c r="K27" s="34"/>
      <c r="L27" s="48"/>
      <c r="M27" s="35"/>
    </row>
    <row r="28" spans="1:13" x14ac:dyDescent="0.25">
      <c r="A28" s="138">
        <v>17</v>
      </c>
      <c r="B28" s="104">
        <v>17021191</v>
      </c>
      <c r="C28" s="94" t="s">
        <v>28</v>
      </c>
      <c r="D28" s="385">
        <v>36431</v>
      </c>
      <c r="E28" s="132">
        <v>80</v>
      </c>
      <c r="F28" s="132">
        <v>80</v>
      </c>
      <c r="G28" s="132">
        <v>80</v>
      </c>
      <c r="H28" s="35" t="str">
        <f t="shared" si="0"/>
        <v>Tốt</v>
      </c>
      <c r="I28" s="132">
        <v>80</v>
      </c>
      <c r="J28" s="36" t="str">
        <f t="shared" si="1"/>
        <v>Tốt</v>
      </c>
      <c r="K28" s="37"/>
      <c r="L28" s="38"/>
      <c r="M28" s="35"/>
    </row>
    <row r="29" spans="1:13" x14ac:dyDescent="0.25">
      <c r="A29" s="33">
        <v>18</v>
      </c>
      <c r="B29" s="104">
        <v>17021192</v>
      </c>
      <c r="C29" s="94" t="s">
        <v>735</v>
      </c>
      <c r="D29" s="385">
        <v>36238</v>
      </c>
      <c r="E29" s="132">
        <v>80</v>
      </c>
      <c r="F29" s="132">
        <v>80</v>
      </c>
      <c r="G29" s="132">
        <v>80</v>
      </c>
      <c r="H29" s="35" t="str">
        <f t="shared" si="0"/>
        <v>Tốt</v>
      </c>
      <c r="I29" s="132">
        <v>80</v>
      </c>
      <c r="J29" s="36" t="str">
        <f t="shared" si="1"/>
        <v>Tốt</v>
      </c>
      <c r="K29" s="37"/>
      <c r="L29" s="38"/>
      <c r="M29" s="35"/>
    </row>
    <row r="30" spans="1:13" x14ac:dyDescent="0.25">
      <c r="A30" s="33">
        <v>19</v>
      </c>
      <c r="B30" s="104">
        <v>17021194</v>
      </c>
      <c r="C30" s="94" t="s">
        <v>428</v>
      </c>
      <c r="D30" s="385">
        <v>36400</v>
      </c>
      <c r="E30" s="132">
        <v>80</v>
      </c>
      <c r="F30" s="132">
        <v>80</v>
      </c>
      <c r="G30" s="132">
        <v>80</v>
      </c>
      <c r="H30" s="35" t="str">
        <f t="shared" si="0"/>
        <v>Tốt</v>
      </c>
      <c r="I30" s="132">
        <v>80</v>
      </c>
      <c r="J30" s="36" t="str">
        <f t="shared" si="1"/>
        <v>Tốt</v>
      </c>
      <c r="K30" s="37"/>
      <c r="L30" s="38"/>
      <c r="M30" s="35"/>
    </row>
    <row r="31" spans="1:13" x14ac:dyDescent="0.25">
      <c r="A31" s="138">
        <v>20</v>
      </c>
      <c r="B31" s="104">
        <v>17020028</v>
      </c>
      <c r="C31" s="94" t="s">
        <v>306</v>
      </c>
      <c r="D31" s="385">
        <v>36444</v>
      </c>
      <c r="E31" s="132">
        <v>80</v>
      </c>
      <c r="F31" s="132">
        <v>80</v>
      </c>
      <c r="G31" s="132">
        <v>80</v>
      </c>
      <c r="H31" s="35" t="str">
        <f t="shared" si="0"/>
        <v>Tốt</v>
      </c>
      <c r="I31" s="132">
        <v>80</v>
      </c>
      <c r="J31" s="36" t="str">
        <f t="shared" si="1"/>
        <v>Tốt</v>
      </c>
      <c r="K31" s="37"/>
      <c r="L31" s="38"/>
      <c r="M31" s="35"/>
    </row>
    <row r="32" spans="1:13" x14ac:dyDescent="0.25">
      <c r="A32" s="33">
        <v>21</v>
      </c>
      <c r="B32" s="104">
        <v>17021195</v>
      </c>
      <c r="C32" s="94" t="s">
        <v>375</v>
      </c>
      <c r="D32" s="385">
        <v>36234</v>
      </c>
      <c r="E32" s="132">
        <v>90</v>
      </c>
      <c r="F32" s="132">
        <v>90</v>
      </c>
      <c r="G32" s="132">
        <v>90</v>
      </c>
      <c r="H32" s="35" t="str">
        <f t="shared" si="0"/>
        <v>Xuất sắc</v>
      </c>
      <c r="I32" s="132">
        <v>90</v>
      </c>
      <c r="J32" s="36" t="str">
        <f t="shared" si="1"/>
        <v>Xuất sắc</v>
      </c>
      <c r="K32" s="37"/>
      <c r="L32" s="38"/>
      <c r="M32" s="35"/>
    </row>
    <row r="33" spans="1:13" x14ac:dyDescent="0.25">
      <c r="A33" s="33">
        <v>22</v>
      </c>
      <c r="B33" s="104">
        <v>17021196</v>
      </c>
      <c r="C33" s="94" t="s">
        <v>376</v>
      </c>
      <c r="D33" s="385">
        <v>36442</v>
      </c>
      <c r="E33" s="132">
        <v>0</v>
      </c>
      <c r="F33" s="132">
        <v>0</v>
      </c>
      <c r="G33" s="132">
        <v>0</v>
      </c>
      <c r="H33" s="35" t="str">
        <f t="shared" si="0"/>
        <v>Kém</v>
      </c>
      <c r="I33" s="132">
        <v>0</v>
      </c>
      <c r="J33" s="36" t="str">
        <f t="shared" si="1"/>
        <v>Kém</v>
      </c>
      <c r="K33" s="34"/>
      <c r="L33" s="48"/>
      <c r="M33" s="35"/>
    </row>
    <row r="34" spans="1:13" x14ac:dyDescent="0.25">
      <c r="A34" s="138">
        <v>23</v>
      </c>
      <c r="B34" s="104">
        <v>17021197</v>
      </c>
      <c r="C34" s="94" t="s">
        <v>429</v>
      </c>
      <c r="D34" s="385">
        <v>36376</v>
      </c>
      <c r="E34" s="132">
        <v>80</v>
      </c>
      <c r="F34" s="132">
        <v>80</v>
      </c>
      <c r="G34" s="132">
        <v>80</v>
      </c>
      <c r="H34" s="35" t="str">
        <f t="shared" si="0"/>
        <v>Tốt</v>
      </c>
      <c r="I34" s="132">
        <v>80</v>
      </c>
      <c r="J34" s="36" t="str">
        <f t="shared" si="1"/>
        <v>Tốt</v>
      </c>
      <c r="K34" s="37"/>
      <c r="L34" s="38"/>
      <c r="M34" s="35"/>
    </row>
    <row r="35" spans="1:13" x14ac:dyDescent="0.25">
      <c r="A35" s="33">
        <v>24</v>
      </c>
      <c r="B35" s="104">
        <v>17020035</v>
      </c>
      <c r="C35" s="94" t="s">
        <v>430</v>
      </c>
      <c r="D35" s="385">
        <v>36409</v>
      </c>
      <c r="E35" s="132">
        <v>90</v>
      </c>
      <c r="F35" s="132">
        <v>90</v>
      </c>
      <c r="G35" s="132">
        <v>90</v>
      </c>
      <c r="H35" s="35" t="str">
        <f t="shared" si="0"/>
        <v>Xuất sắc</v>
      </c>
      <c r="I35" s="132">
        <v>90</v>
      </c>
      <c r="J35" s="36" t="str">
        <f t="shared" si="1"/>
        <v>Xuất sắc</v>
      </c>
      <c r="K35" s="37"/>
      <c r="L35" s="38"/>
      <c r="M35" s="35"/>
    </row>
    <row r="36" spans="1:13" x14ac:dyDescent="0.25">
      <c r="A36" s="33">
        <v>25</v>
      </c>
      <c r="B36" s="104">
        <v>17021199</v>
      </c>
      <c r="C36" s="94" t="s">
        <v>431</v>
      </c>
      <c r="D36" s="385">
        <v>36507</v>
      </c>
      <c r="E36" s="132">
        <v>80</v>
      </c>
      <c r="F36" s="132">
        <v>80</v>
      </c>
      <c r="G36" s="132">
        <v>80</v>
      </c>
      <c r="H36" s="35" t="str">
        <f t="shared" si="0"/>
        <v>Tốt</v>
      </c>
      <c r="I36" s="132">
        <v>80</v>
      </c>
      <c r="J36" s="36" t="str">
        <f t="shared" si="1"/>
        <v>Tốt</v>
      </c>
      <c r="K36" s="37"/>
      <c r="L36" s="38"/>
      <c r="M36" s="35"/>
    </row>
    <row r="37" spans="1:13" x14ac:dyDescent="0.25">
      <c r="A37" s="138">
        <v>26</v>
      </c>
      <c r="B37" s="104">
        <v>17020036</v>
      </c>
      <c r="C37" s="94" t="s">
        <v>97</v>
      </c>
      <c r="D37" s="385">
        <v>36450</v>
      </c>
      <c r="E37" s="132">
        <v>80</v>
      </c>
      <c r="F37" s="132">
        <v>80</v>
      </c>
      <c r="G37" s="132">
        <v>80</v>
      </c>
      <c r="H37" s="35" t="str">
        <f t="shared" si="0"/>
        <v>Tốt</v>
      </c>
      <c r="I37" s="132">
        <v>80</v>
      </c>
      <c r="J37" s="36" t="str">
        <f t="shared" si="1"/>
        <v>Tốt</v>
      </c>
      <c r="K37" s="37"/>
      <c r="L37" s="38"/>
      <c r="M37" s="35"/>
    </row>
    <row r="38" spans="1:13" x14ac:dyDescent="0.25">
      <c r="A38" s="33">
        <v>27</v>
      </c>
      <c r="B38" s="104">
        <v>17021200</v>
      </c>
      <c r="C38" s="94" t="s">
        <v>736</v>
      </c>
      <c r="D38" s="385">
        <v>36399</v>
      </c>
      <c r="E38" s="132">
        <v>80</v>
      </c>
      <c r="F38" s="132">
        <v>80</v>
      </c>
      <c r="G38" s="132">
        <v>80</v>
      </c>
      <c r="H38" s="35" t="str">
        <f t="shared" si="0"/>
        <v>Tốt</v>
      </c>
      <c r="I38" s="132">
        <v>80</v>
      </c>
      <c r="J38" s="36" t="str">
        <f t="shared" si="1"/>
        <v>Tốt</v>
      </c>
      <c r="K38" s="34"/>
      <c r="L38" s="48"/>
      <c r="M38" s="35"/>
    </row>
    <row r="39" spans="1:13" x14ac:dyDescent="0.25">
      <c r="A39" s="33">
        <v>28</v>
      </c>
      <c r="B39" s="104">
        <v>17021201</v>
      </c>
      <c r="C39" s="94" t="s">
        <v>737</v>
      </c>
      <c r="D39" s="385">
        <v>36345</v>
      </c>
      <c r="E39" s="132">
        <v>80</v>
      </c>
      <c r="F39" s="132">
        <v>80</v>
      </c>
      <c r="G39" s="132">
        <v>80</v>
      </c>
      <c r="H39" s="35" t="str">
        <f t="shared" si="0"/>
        <v>Tốt</v>
      </c>
      <c r="I39" s="132">
        <v>80</v>
      </c>
      <c r="J39" s="36" t="str">
        <f t="shared" si="1"/>
        <v>Tốt</v>
      </c>
      <c r="K39" s="34"/>
      <c r="L39" s="48"/>
      <c r="M39" s="35"/>
    </row>
    <row r="40" spans="1:13" x14ac:dyDescent="0.25">
      <c r="A40" s="138">
        <v>29</v>
      </c>
      <c r="B40" s="104">
        <v>17020970</v>
      </c>
      <c r="C40" s="94" t="s">
        <v>464</v>
      </c>
      <c r="D40" s="385">
        <v>36383</v>
      </c>
      <c r="E40" s="132">
        <v>80</v>
      </c>
      <c r="F40" s="132">
        <v>82</v>
      </c>
      <c r="G40" s="132">
        <v>82</v>
      </c>
      <c r="H40" s="35" t="str">
        <f t="shared" si="0"/>
        <v>Tốt</v>
      </c>
      <c r="I40" s="132">
        <v>82</v>
      </c>
      <c r="J40" s="36" t="str">
        <f t="shared" si="1"/>
        <v>Tốt</v>
      </c>
      <c r="K40" s="37"/>
      <c r="L40" s="38"/>
      <c r="M40" s="35"/>
    </row>
    <row r="41" spans="1:13" x14ac:dyDescent="0.25">
      <c r="A41" s="33">
        <v>30</v>
      </c>
      <c r="B41" s="104">
        <v>17020103</v>
      </c>
      <c r="C41" s="94" t="s">
        <v>377</v>
      </c>
      <c r="D41" s="385">
        <v>36317</v>
      </c>
      <c r="E41" s="132">
        <v>90</v>
      </c>
      <c r="F41" s="132">
        <v>90</v>
      </c>
      <c r="G41" s="132">
        <v>90</v>
      </c>
      <c r="H41" s="35" t="str">
        <f t="shared" si="0"/>
        <v>Xuất sắc</v>
      </c>
      <c r="I41" s="132">
        <v>90</v>
      </c>
      <c r="J41" s="36" t="str">
        <f t="shared" si="1"/>
        <v>Xuất sắc</v>
      </c>
      <c r="K41" s="37"/>
      <c r="L41" s="38"/>
      <c r="M41" s="35"/>
    </row>
    <row r="42" spans="1:13" x14ac:dyDescent="0.25">
      <c r="A42" s="33">
        <v>31</v>
      </c>
      <c r="B42" s="104">
        <v>17021203</v>
      </c>
      <c r="C42" s="94" t="s">
        <v>486</v>
      </c>
      <c r="D42" s="385">
        <v>36173</v>
      </c>
      <c r="E42" s="132">
        <v>80</v>
      </c>
      <c r="F42" s="132">
        <v>80</v>
      </c>
      <c r="G42" s="132">
        <v>80</v>
      </c>
      <c r="H42" s="35" t="str">
        <f t="shared" si="0"/>
        <v>Tốt</v>
      </c>
      <c r="I42" s="132">
        <v>80</v>
      </c>
      <c r="J42" s="36" t="str">
        <f t="shared" si="1"/>
        <v>Tốt</v>
      </c>
      <c r="K42" s="34"/>
      <c r="L42" s="48"/>
      <c r="M42" s="35"/>
    </row>
    <row r="43" spans="1:13" x14ac:dyDescent="0.25">
      <c r="A43" s="138">
        <v>32</v>
      </c>
      <c r="B43" s="104">
        <v>17020039</v>
      </c>
      <c r="C43" s="94" t="s">
        <v>738</v>
      </c>
      <c r="D43" s="385">
        <v>36302</v>
      </c>
      <c r="E43" s="132">
        <v>80</v>
      </c>
      <c r="F43" s="132">
        <v>80</v>
      </c>
      <c r="G43" s="132">
        <v>80</v>
      </c>
      <c r="H43" s="35" t="str">
        <f t="shared" si="0"/>
        <v>Tốt</v>
      </c>
      <c r="I43" s="132">
        <v>80</v>
      </c>
      <c r="J43" s="36" t="str">
        <f t="shared" si="1"/>
        <v>Tốt</v>
      </c>
      <c r="K43" s="37"/>
      <c r="L43" s="38"/>
      <c r="M43" s="35"/>
    </row>
    <row r="44" spans="1:13" x14ac:dyDescent="0.25">
      <c r="A44" s="33">
        <v>33</v>
      </c>
      <c r="B44" s="104">
        <v>17021019</v>
      </c>
      <c r="C44" s="94" t="s">
        <v>522</v>
      </c>
      <c r="D44" s="385">
        <v>36480</v>
      </c>
      <c r="E44" s="132">
        <v>80</v>
      </c>
      <c r="F44" s="132">
        <v>80</v>
      </c>
      <c r="G44" s="132">
        <v>80</v>
      </c>
      <c r="H44" s="35" t="str">
        <f t="shared" si="0"/>
        <v>Tốt</v>
      </c>
      <c r="I44" s="132">
        <v>80</v>
      </c>
      <c r="J44" s="36" t="str">
        <f t="shared" si="1"/>
        <v>Tốt</v>
      </c>
      <c r="K44" s="37"/>
      <c r="L44" s="38"/>
      <c r="M44" s="35"/>
    </row>
    <row r="45" spans="1:13" x14ac:dyDescent="0.25">
      <c r="A45" s="33">
        <v>34</v>
      </c>
      <c r="B45" s="104">
        <v>17021059</v>
      </c>
      <c r="C45" s="94" t="s">
        <v>357</v>
      </c>
      <c r="D45" s="385">
        <v>35491</v>
      </c>
      <c r="E45" s="132">
        <v>87</v>
      </c>
      <c r="F45" s="132">
        <v>87</v>
      </c>
      <c r="G45" s="132">
        <v>87</v>
      </c>
      <c r="H45" s="35" t="str">
        <f t="shared" si="0"/>
        <v>Tốt</v>
      </c>
      <c r="I45" s="132">
        <v>87</v>
      </c>
      <c r="J45" s="36" t="str">
        <f t="shared" si="1"/>
        <v>Tốt</v>
      </c>
      <c r="K45" s="37"/>
      <c r="L45" s="38"/>
      <c r="M45" s="35"/>
    </row>
    <row r="46" spans="1:13" x14ac:dyDescent="0.25">
      <c r="A46" s="138">
        <v>35</v>
      </c>
      <c r="B46" s="104">
        <v>17021089</v>
      </c>
      <c r="C46" s="94" t="s">
        <v>739</v>
      </c>
      <c r="D46" s="385">
        <v>36430</v>
      </c>
      <c r="E46" s="132">
        <v>90</v>
      </c>
      <c r="F46" s="132">
        <v>90</v>
      </c>
      <c r="G46" s="132">
        <v>90</v>
      </c>
      <c r="H46" s="35" t="str">
        <f t="shared" si="0"/>
        <v>Xuất sắc</v>
      </c>
      <c r="I46" s="132">
        <v>90</v>
      </c>
      <c r="J46" s="36" t="str">
        <f t="shared" si="1"/>
        <v>Xuất sắc</v>
      </c>
      <c r="K46" s="37"/>
      <c r="L46" s="38"/>
      <c r="M46" s="35"/>
    </row>
    <row r="47" spans="1:13" x14ac:dyDescent="0.25">
      <c r="A47" s="33">
        <v>36</v>
      </c>
      <c r="B47" s="104">
        <v>17020042</v>
      </c>
      <c r="C47" s="94" t="s">
        <v>60</v>
      </c>
      <c r="D47" s="385">
        <v>36503</v>
      </c>
      <c r="E47" s="132">
        <v>80</v>
      </c>
      <c r="F47" s="132">
        <v>80</v>
      </c>
      <c r="G47" s="132">
        <v>80</v>
      </c>
      <c r="H47" s="35" t="str">
        <f t="shared" si="0"/>
        <v>Tốt</v>
      </c>
      <c r="I47" s="132">
        <v>80</v>
      </c>
      <c r="J47" s="36" t="str">
        <f t="shared" si="1"/>
        <v>Tốt</v>
      </c>
      <c r="K47" s="37"/>
      <c r="L47" s="38"/>
      <c r="M47" s="35"/>
    </row>
    <row r="48" spans="1:13" ht="5.25" customHeight="1" x14ac:dyDescent="0.25"/>
    <row r="49" spans="1:11" s="19" customFormat="1" ht="16.5" customHeight="1" x14ac:dyDescent="0.25">
      <c r="A49" s="96" t="s">
        <v>2289</v>
      </c>
      <c r="D49" s="409"/>
      <c r="E49" s="18"/>
      <c r="F49" s="18"/>
      <c r="G49" s="18"/>
      <c r="I49" s="18"/>
      <c r="J49" s="18"/>
      <c r="K49" s="18"/>
    </row>
  </sheetData>
  <mergeCells count="19">
    <mergeCell ref="A1:J1"/>
    <mergeCell ref="A2:J2"/>
    <mergeCell ref="A3:J3"/>
    <mergeCell ref="A5:D5"/>
    <mergeCell ref="A6:D6"/>
    <mergeCell ref="E6:H6"/>
    <mergeCell ref="I10:J10"/>
    <mergeCell ref="K10:K11"/>
    <mergeCell ref="L10:L11"/>
    <mergeCell ref="M10:M11"/>
    <mergeCell ref="A4:J4"/>
    <mergeCell ref="A8:L8"/>
    <mergeCell ref="A10:A11"/>
    <mergeCell ref="B10:B11"/>
    <mergeCell ref="C10:C11"/>
    <mergeCell ref="D10:D11"/>
    <mergeCell ref="E10:E11"/>
    <mergeCell ref="F10:F11"/>
    <mergeCell ref="G10:H10"/>
  </mergeCells>
  <pageMargins left="0.46" right="0.36" top="0.5600000000000000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64"/>
  <sheetViews>
    <sheetView topLeftCell="A5" workbookViewId="0">
      <selection activeCell="P23" sqref="P23"/>
    </sheetView>
  </sheetViews>
  <sheetFormatPr defaultColWidth="9.140625" defaultRowHeight="15" x14ac:dyDescent="0.25"/>
  <cols>
    <col min="1" max="1" width="4.85546875" style="18" bestFit="1" customWidth="1"/>
    <col min="2" max="2" width="10.140625" style="156" bestFit="1" customWidth="1"/>
    <col min="3" max="3" width="22.85546875" style="115" customWidth="1"/>
    <col min="4" max="4" width="11.28515625" style="384" bestFit="1" customWidth="1"/>
    <col min="5" max="5" width="11.28515625" style="18" customWidth="1"/>
    <col min="6" max="6" width="12.7109375" style="18" customWidth="1"/>
    <col min="7" max="7" width="6.85546875" style="18" customWidth="1"/>
    <col min="8" max="8" width="10.7109375" style="115" customWidth="1"/>
    <col min="9" max="9" width="11.42578125" style="18" customWidth="1"/>
    <col min="10" max="10" width="12.85546875" style="18" customWidth="1"/>
    <col min="11" max="11" width="7.5703125" style="25" hidden="1" customWidth="1"/>
    <col min="12" max="12" width="13.7109375" style="90" hidden="1" customWidth="1"/>
    <col min="13" max="13" width="10.85546875" style="115" hidden="1" customWidth="1"/>
    <col min="14" max="14" width="0" style="115" hidden="1" customWidth="1"/>
    <col min="15" max="16384" width="9.140625" style="115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4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4" x14ac:dyDescent="0.25">
      <c r="A5" s="433" t="s">
        <v>7</v>
      </c>
      <c r="B5" s="433"/>
      <c r="C5" s="433"/>
      <c r="D5" s="433"/>
      <c r="E5" s="113"/>
      <c r="F5" s="113"/>
      <c r="G5" s="113"/>
    </row>
    <row r="6" spans="1:14" x14ac:dyDescent="0.25">
      <c r="A6" s="431" t="s">
        <v>4</v>
      </c>
      <c r="B6" s="431"/>
      <c r="C6" s="431"/>
      <c r="D6" s="431"/>
      <c r="E6" s="431"/>
      <c r="F6" s="431"/>
      <c r="G6" s="431"/>
      <c r="H6" s="431"/>
      <c r="I6" s="114"/>
      <c r="J6" s="114"/>
      <c r="K6" s="54"/>
    </row>
    <row r="7" spans="1:14" x14ac:dyDescent="0.25">
      <c r="A7" s="114"/>
      <c r="B7" s="223"/>
      <c r="C7" s="91"/>
      <c r="D7" s="396"/>
      <c r="E7" s="113"/>
      <c r="F7" s="113"/>
      <c r="G7" s="93"/>
    </row>
    <row r="8" spans="1:14" ht="40.5" customHeight="1" x14ac:dyDescent="0.25">
      <c r="A8" s="419" t="s">
        <v>2332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x14ac:dyDescent="0.25">
      <c r="K9" s="18"/>
    </row>
    <row r="10" spans="1:14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5</v>
      </c>
      <c r="J10" s="418"/>
      <c r="K10" s="418" t="s">
        <v>133</v>
      </c>
      <c r="L10" s="418" t="s">
        <v>134</v>
      </c>
      <c r="M10" s="418" t="s">
        <v>1730</v>
      </c>
    </row>
    <row r="11" spans="1:14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4" x14ac:dyDescent="0.25">
      <c r="A12" s="5">
        <v>1</v>
      </c>
      <c r="B12" s="204">
        <v>19020074</v>
      </c>
      <c r="C12" s="126" t="s">
        <v>1650</v>
      </c>
      <c r="D12" s="395">
        <v>36991</v>
      </c>
      <c r="E12" s="154">
        <v>80</v>
      </c>
      <c r="F12" s="154">
        <v>80</v>
      </c>
      <c r="G12" s="154">
        <v>80</v>
      </c>
      <c r="H12" s="15" t="str">
        <f>IF(G12&gt;=90,"Xuất sắc",IF(G12&gt;=80,"Tốt", IF(G12&gt;=65,"Khá",IF(G12&gt;=50,"Trung bình", IF(G12&gt;=35, "Yếu", "Kém")))))</f>
        <v>Tốt</v>
      </c>
      <c r="I12" s="154">
        <v>80</v>
      </c>
      <c r="J12" s="16" t="str">
        <f>IF(I12&gt;=90,"Xuất sắc",IF(I12&gt;=80,"Tốt", IF(I12&gt;=65,"Khá",IF(I12&gt;=50,"Trung bình", IF(I12&gt;=35, "Yếu", "Kém")))))</f>
        <v>Tốt</v>
      </c>
      <c r="K12" s="27"/>
      <c r="L12" s="28"/>
      <c r="M12" s="15"/>
      <c r="N12" s="155" t="s">
        <v>2354</v>
      </c>
    </row>
    <row r="13" spans="1:14" x14ac:dyDescent="0.25">
      <c r="A13" s="14">
        <v>2</v>
      </c>
      <c r="B13" s="204">
        <v>19020123</v>
      </c>
      <c r="C13" s="126" t="s">
        <v>179</v>
      </c>
      <c r="D13" s="395">
        <v>37059</v>
      </c>
      <c r="E13" s="152">
        <v>0</v>
      </c>
      <c r="F13" s="152">
        <v>0</v>
      </c>
      <c r="G13" s="152">
        <v>0</v>
      </c>
      <c r="H13" s="15" t="str">
        <f>IF(G13&gt;=90,"Xuất sắc",IF(G13&gt;=80,"Tốt", IF(G13&gt;=65,"Khá",IF(G13&gt;=50,"Trung bình", IF(G13&gt;=35, "Yếu", "Kém")))))</f>
        <v>Kém</v>
      </c>
      <c r="I13" s="152">
        <v>0</v>
      </c>
      <c r="J13" s="16" t="str">
        <f>IF(I13&gt;=90,"Xuất sắc",IF(I13&gt;=80,"Tốt", IF(I13&gt;=65,"Khá",IF(I13&gt;=50,"Trung bình", IF(I13&gt;=35, "Yếu", "Kém")))))</f>
        <v>Kém</v>
      </c>
      <c r="K13" s="5"/>
      <c r="L13" s="6"/>
      <c r="M13" s="15"/>
      <c r="N13" s="155" t="s">
        <v>2354</v>
      </c>
    </row>
    <row r="14" spans="1:14" x14ac:dyDescent="0.25">
      <c r="A14" s="5">
        <v>3</v>
      </c>
      <c r="B14" s="204">
        <v>19020208</v>
      </c>
      <c r="C14" s="126" t="s">
        <v>1651</v>
      </c>
      <c r="D14" s="395">
        <v>37221</v>
      </c>
      <c r="E14" s="154">
        <v>90</v>
      </c>
      <c r="F14" s="154">
        <v>90</v>
      </c>
      <c r="G14" s="154">
        <v>90</v>
      </c>
      <c r="H14" s="15" t="str">
        <f t="shared" ref="H14:H62" si="0">IF(G14&gt;=90,"Xuất sắc",IF(G14&gt;=80,"Tốt", IF(G14&gt;=65,"Khá",IF(G14&gt;=50,"Trung bình", IF(G14&gt;=35, "Yếu", "Kém")))))</f>
        <v>Xuất sắc</v>
      </c>
      <c r="I14" s="154">
        <v>90</v>
      </c>
      <c r="J14" s="16" t="str">
        <f t="shared" ref="J14:J62" si="1">IF(I14&gt;=90,"Xuất sắc",IF(I14&gt;=80,"Tốt", IF(I14&gt;=65,"Khá",IF(I14&gt;=50,"Trung bình", IF(I14&gt;=35, "Yếu", "Kém")))))</f>
        <v>Xuất sắc</v>
      </c>
      <c r="K14" s="27"/>
      <c r="L14" s="28"/>
      <c r="M14" s="15"/>
      <c r="N14" s="155" t="s">
        <v>2354</v>
      </c>
    </row>
    <row r="15" spans="1:14" x14ac:dyDescent="0.25">
      <c r="A15" s="5">
        <v>4</v>
      </c>
      <c r="B15" s="204">
        <v>19020223</v>
      </c>
      <c r="C15" s="126" t="s">
        <v>1652</v>
      </c>
      <c r="D15" s="395">
        <v>36981</v>
      </c>
      <c r="E15" s="154">
        <v>92</v>
      </c>
      <c r="F15" s="154">
        <v>92</v>
      </c>
      <c r="G15" s="154">
        <v>92</v>
      </c>
      <c r="H15" s="15" t="str">
        <f t="shared" si="0"/>
        <v>Xuất sắc</v>
      </c>
      <c r="I15" s="154">
        <v>92</v>
      </c>
      <c r="J15" s="16" t="str">
        <f t="shared" si="1"/>
        <v>Xuất sắc</v>
      </c>
      <c r="K15" s="29"/>
      <c r="L15" s="30"/>
      <c r="M15" s="15"/>
      <c r="N15" s="155" t="s">
        <v>2354</v>
      </c>
    </row>
    <row r="16" spans="1:14" x14ac:dyDescent="0.25">
      <c r="A16" s="5">
        <v>5</v>
      </c>
      <c r="B16" s="204">
        <v>19020057</v>
      </c>
      <c r="C16" s="126" t="s">
        <v>1653</v>
      </c>
      <c r="D16" s="395">
        <v>37165</v>
      </c>
      <c r="E16" s="154">
        <v>80</v>
      </c>
      <c r="F16" s="154">
        <v>80</v>
      </c>
      <c r="G16" s="154">
        <v>80</v>
      </c>
      <c r="H16" s="15" t="str">
        <f t="shared" si="0"/>
        <v>Tốt</v>
      </c>
      <c r="I16" s="154">
        <v>80</v>
      </c>
      <c r="J16" s="16" t="str">
        <f t="shared" si="1"/>
        <v>Tốt</v>
      </c>
      <c r="K16" s="27"/>
      <c r="L16" s="28"/>
      <c r="M16" s="15"/>
      <c r="N16" s="155" t="s">
        <v>2354</v>
      </c>
    </row>
    <row r="17" spans="1:14" x14ac:dyDescent="0.25">
      <c r="A17" s="5">
        <v>6</v>
      </c>
      <c r="B17" s="204">
        <v>19020268</v>
      </c>
      <c r="C17" s="126" t="s">
        <v>1654</v>
      </c>
      <c r="D17" s="395">
        <v>36954</v>
      </c>
      <c r="E17" s="154">
        <v>80</v>
      </c>
      <c r="F17" s="154">
        <v>80</v>
      </c>
      <c r="G17" s="154">
        <v>80</v>
      </c>
      <c r="H17" s="15" t="str">
        <f t="shared" si="0"/>
        <v>Tốt</v>
      </c>
      <c r="I17" s="154">
        <v>80</v>
      </c>
      <c r="J17" s="16" t="str">
        <f t="shared" si="1"/>
        <v>Tốt</v>
      </c>
      <c r="K17" s="27"/>
      <c r="L17" s="28"/>
      <c r="M17" s="15"/>
      <c r="N17" s="155" t="s">
        <v>2354</v>
      </c>
    </row>
    <row r="18" spans="1:14" x14ac:dyDescent="0.25">
      <c r="A18" s="14">
        <v>7</v>
      </c>
      <c r="B18" s="204">
        <v>19020245</v>
      </c>
      <c r="C18" s="126" t="s">
        <v>1655</v>
      </c>
      <c r="D18" s="395">
        <v>37094</v>
      </c>
      <c r="E18" s="154">
        <v>90</v>
      </c>
      <c r="F18" s="154">
        <v>90</v>
      </c>
      <c r="G18" s="154">
        <v>90</v>
      </c>
      <c r="H18" s="15" t="str">
        <f t="shared" si="0"/>
        <v>Xuất sắc</v>
      </c>
      <c r="I18" s="154">
        <v>90</v>
      </c>
      <c r="J18" s="16" t="str">
        <f t="shared" si="1"/>
        <v>Xuất sắc</v>
      </c>
      <c r="K18" s="27"/>
      <c r="L18" s="28"/>
      <c r="M18" s="15"/>
      <c r="N18" s="155" t="s">
        <v>2354</v>
      </c>
    </row>
    <row r="19" spans="1:14" x14ac:dyDescent="0.25">
      <c r="A19" s="5">
        <v>8</v>
      </c>
      <c r="B19" s="204">
        <v>19020246</v>
      </c>
      <c r="C19" s="126" t="s">
        <v>1656</v>
      </c>
      <c r="D19" s="395">
        <v>37044</v>
      </c>
      <c r="E19" s="154">
        <v>73</v>
      </c>
      <c r="F19" s="154">
        <v>73</v>
      </c>
      <c r="G19" s="154">
        <v>73</v>
      </c>
      <c r="H19" s="15" t="str">
        <f t="shared" si="0"/>
        <v>Khá</v>
      </c>
      <c r="I19" s="154">
        <v>73</v>
      </c>
      <c r="J19" s="16" t="str">
        <f t="shared" si="1"/>
        <v>Khá</v>
      </c>
      <c r="K19" s="27"/>
      <c r="L19" s="28"/>
      <c r="M19" s="15"/>
      <c r="N19" s="155" t="s">
        <v>2354</v>
      </c>
    </row>
    <row r="20" spans="1:14" x14ac:dyDescent="0.25">
      <c r="A20" s="5">
        <v>9</v>
      </c>
      <c r="B20" s="204">
        <v>19020241</v>
      </c>
      <c r="C20" s="126" t="s">
        <v>1657</v>
      </c>
      <c r="D20" s="395">
        <v>37095</v>
      </c>
      <c r="E20" s="154">
        <v>80</v>
      </c>
      <c r="F20" s="154">
        <v>80</v>
      </c>
      <c r="G20" s="154">
        <v>80</v>
      </c>
      <c r="H20" s="15" t="str">
        <f t="shared" si="0"/>
        <v>Tốt</v>
      </c>
      <c r="I20" s="154">
        <v>80</v>
      </c>
      <c r="J20" s="16" t="str">
        <f t="shared" si="1"/>
        <v>Tốt</v>
      </c>
      <c r="K20" s="27"/>
      <c r="L20" s="28"/>
      <c r="M20" s="15"/>
      <c r="N20" s="155" t="s">
        <v>2354</v>
      </c>
    </row>
    <row r="21" spans="1:14" x14ac:dyDescent="0.25">
      <c r="A21" s="5">
        <v>10</v>
      </c>
      <c r="B21" s="204">
        <v>19020071</v>
      </c>
      <c r="C21" s="126" t="s">
        <v>1658</v>
      </c>
      <c r="D21" s="395">
        <v>37199</v>
      </c>
      <c r="E21" s="154">
        <v>80</v>
      </c>
      <c r="F21" s="154">
        <v>80</v>
      </c>
      <c r="G21" s="154">
        <v>80</v>
      </c>
      <c r="H21" s="15" t="str">
        <f t="shared" si="0"/>
        <v>Tốt</v>
      </c>
      <c r="I21" s="154">
        <v>80</v>
      </c>
      <c r="J21" s="16" t="str">
        <f t="shared" si="1"/>
        <v>Tốt</v>
      </c>
      <c r="K21" s="14"/>
      <c r="L21" s="6"/>
      <c r="M21" s="15"/>
      <c r="N21" s="155" t="s">
        <v>2354</v>
      </c>
    </row>
    <row r="22" spans="1:14" x14ac:dyDescent="0.25">
      <c r="A22" s="5">
        <v>11</v>
      </c>
      <c r="B22" s="204">
        <v>19020248</v>
      </c>
      <c r="C22" s="126" t="s">
        <v>1659</v>
      </c>
      <c r="D22" s="395">
        <v>36892</v>
      </c>
      <c r="E22" s="154">
        <v>80</v>
      </c>
      <c r="F22" s="154">
        <v>80</v>
      </c>
      <c r="G22" s="154">
        <v>80</v>
      </c>
      <c r="H22" s="15" t="str">
        <f t="shared" si="0"/>
        <v>Tốt</v>
      </c>
      <c r="I22" s="154">
        <v>80</v>
      </c>
      <c r="J22" s="16" t="str">
        <f t="shared" si="1"/>
        <v>Tốt</v>
      </c>
      <c r="K22" s="14"/>
      <c r="L22" s="6"/>
      <c r="M22" s="15"/>
      <c r="N22" s="155" t="s">
        <v>2354</v>
      </c>
    </row>
    <row r="23" spans="1:14" x14ac:dyDescent="0.25">
      <c r="A23" s="14">
        <v>12</v>
      </c>
      <c r="B23" s="204">
        <v>19020256</v>
      </c>
      <c r="C23" s="126" t="s">
        <v>1660</v>
      </c>
      <c r="D23" s="395">
        <v>37037</v>
      </c>
      <c r="E23" s="154">
        <v>80</v>
      </c>
      <c r="F23" s="154">
        <v>80</v>
      </c>
      <c r="G23" s="154">
        <v>80</v>
      </c>
      <c r="H23" s="15" t="str">
        <f t="shared" si="0"/>
        <v>Tốt</v>
      </c>
      <c r="I23" s="154">
        <v>80</v>
      </c>
      <c r="J23" s="16" t="str">
        <f t="shared" si="1"/>
        <v>Tốt</v>
      </c>
      <c r="K23" s="27"/>
      <c r="L23" s="28"/>
      <c r="M23" s="15"/>
      <c r="N23" s="155" t="s">
        <v>2354</v>
      </c>
    </row>
    <row r="24" spans="1:14" x14ac:dyDescent="0.25">
      <c r="A24" s="5">
        <v>13</v>
      </c>
      <c r="B24" s="204">
        <v>19020271</v>
      </c>
      <c r="C24" s="126" t="s">
        <v>1661</v>
      </c>
      <c r="D24" s="395">
        <v>36931</v>
      </c>
      <c r="E24" s="154">
        <v>80</v>
      </c>
      <c r="F24" s="154">
        <v>80</v>
      </c>
      <c r="G24" s="154">
        <v>80</v>
      </c>
      <c r="H24" s="15" t="str">
        <f t="shared" si="0"/>
        <v>Tốt</v>
      </c>
      <c r="I24" s="154">
        <v>80</v>
      </c>
      <c r="J24" s="16" t="str">
        <f t="shared" si="1"/>
        <v>Tốt</v>
      </c>
      <c r="K24" s="27"/>
      <c r="L24" s="28"/>
      <c r="M24" s="15"/>
      <c r="N24" s="155" t="s">
        <v>2354</v>
      </c>
    </row>
    <row r="25" spans="1:14" x14ac:dyDescent="0.25">
      <c r="A25" s="5">
        <v>14</v>
      </c>
      <c r="B25" s="204">
        <v>19020070</v>
      </c>
      <c r="C25" s="126" t="s">
        <v>1662</v>
      </c>
      <c r="D25" s="395">
        <v>37009</v>
      </c>
      <c r="E25" s="154">
        <v>90</v>
      </c>
      <c r="F25" s="154">
        <v>90</v>
      </c>
      <c r="G25" s="154">
        <v>90</v>
      </c>
      <c r="H25" s="15" t="str">
        <f t="shared" si="0"/>
        <v>Xuất sắc</v>
      </c>
      <c r="I25" s="154">
        <v>90</v>
      </c>
      <c r="J25" s="16" t="str">
        <f t="shared" si="1"/>
        <v>Xuất sắc</v>
      </c>
      <c r="K25" s="27"/>
      <c r="L25" s="28"/>
      <c r="M25" s="15"/>
      <c r="N25" s="155" t="s">
        <v>2354</v>
      </c>
    </row>
    <row r="26" spans="1:14" x14ac:dyDescent="0.25">
      <c r="A26" s="5">
        <v>15</v>
      </c>
      <c r="B26" s="204">
        <v>19020077</v>
      </c>
      <c r="C26" s="126" t="s">
        <v>604</v>
      </c>
      <c r="D26" s="395">
        <v>36932</v>
      </c>
      <c r="E26" s="154">
        <v>82</v>
      </c>
      <c r="F26" s="154">
        <v>82</v>
      </c>
      <c r="G26" s="154">
        <v>82</v>
      </c>
      <c r="H26" s="15" t="str">
        <f t="shared" si="0"/>
        <v>Tốt</v>
      </c>
      <c r="I26" s="154">
        <v>82</v>
      </c>
      <c r="J26" s="16" t="str">
        <f t="shared" si="1"/>
        <v>Tốt</v>
      </c>
      <c r="K26" s="27"/>
      <c r="L26" s="28"/>
      <c r="M26" s="15"/>
      <c r="N26" s="155" t="s">
        <v>2354</v>
      </c>
    </row>
    <row r="27" spans="1:14" x14ac:dyDescent="0.25">
      <c r="A27" s="5">
        <v>16</v>
      </c>
      <c r="B27" s="204">
        <v>19020294</v>
      </c>
      <c r="C27" s="126" t="s">
        <v>1663</v>
      </c>
      <c r="D27" s="395">
        <v>37220</v>
      </c>
      <c r="E27" s="154">
        <v>92</v>
      </c>
      <c r="F27" s="154">
        <v>92</v>
      </c>
      <c r="G27" s="154">
        <v>92</v>
      </c>
      <c r="H27" s="15" t="str">
        <f t="shared" si="0"/>
        <v>Xuất sắc</v>
      </c>
      <c r="I27" s="154">
        <v>92</v>
      </c>
      <c r="J27" s="16" t="str">
        <f t="shared" si="1"/>
        <v>Xuất sắc</v>
      </c>
      <c r="K27" s="14"/>
      <c r="L27" s="6"/>
      <c r="M27" s="15"/>
      <c r="N27" s="155" t="s">
        <v>2354</v>
      </c>
    </row>
    <row r="28" spans="1:14" x14ac:dyDescent="0.25">
      <c r="A28" s="14">
        <v>17</v>
      </c>
      <c r="B28" s="204">
        <v>19020306</v>
      </c>
      <c r="C28" s="126" t="s">
        <v>1664</v>
      </c>
      <c r="D28" s="395">
        <v>37002</v>
      </c>
      <c r="E28" s="154">
        <v>80</v>
      </c>
      <c r="F28" s="154">
        <v>80</v>
      </c>
      <c r="G28" s="154">
        <v>80</v>
      </c>
      <c r="H28" s="15" t="str">
        <f t="shared" si="0"/>
        <v>Tốt</v>
      </c>
      <c r="I28" s="154">
        <v>80</v>
      </c>
      <c r="J28" s="16" t="str">
        <f t="shared" si="1"/>
        <v>Tốt</v>
      </c>
      <c r="K28" s="14"/>
      <c r="L28" s="6"/>
      <c r="M28" s="15"/>
      <c r="N28" s="155" t="s">
        <v>2354</v>
      </c>
    </row>
    <row r="29" spans="1:14" x14ac:dyDescent="0.25">
      <c r="A29" s="5">
        <v>18</v>
      </c>
      <c r="B29" s="204">
        <v>19020308</v>
      </c>
      <c r="C29" s="126" t="s">
        <v>1665</v>
      </c>
      <c r="D29" s="395">
        <v>37159</v>
      </c>
      <c r="E29" s="154">
        <v>80</v>
      </c>
      <c r="F29" s="154">
        <v>80</v>
      </c>
      <c r="G29" s="154">
        <v>80</v>
      </c>
      <c r="H29" s="15" t="str">
        <f t="shared" si="0"/>
        <v>Tốt</v>
      </c>
      <c r="I29" s="154">
        <v>80</v>
      </c>
      <c r="J29" s="16" t="str">
        <f t="shared" si="1"/>
        <v>Tốt</v>
      </c>
      <c r="K29" s="27"/>
      <c r="L29" s="28"/>
      <c r="M29" s="15"/>
      <c r="N29" s="155" t="s">
        <v>2354</v>
      </c>
    </row>
    <row r="30" spans="1:14" x14ac:dyDescent="0.25">
      <c r="A30" s="5">
        <v>19</v>
      </c>
      <c r="B30" s="204">
        <v>19020314</v>
      </c>
      <c r="C30" s="126" t="s">
        <v>1666</v>
      </c>
      <c r="D30" s="395">
        <v>37101</v>
      </c>
      <c r="E30" s="154">
        <v>80</v>
      </c>
      <c r="F30" s="154">
        <v>80</v>
      </c>
      <c r="G30" s="154">
        <v>80</v>
      </c>
      <c r="H30" s="15" t="str">
        <f t="shared" si="0"/>
        <v>Tốt</v>
      </c>
      <c r="I30" s="154">
        <v>80</v>
      </c>
      <c r="J30" s="16" t="str">
        <f t="shared" si="1"/>
        <v>Tốt</v>
      </c>
      <c r="K30" s="27"/>
      <c r="L30" s="28"/>
      <c r="M30" s="15"/>
      <c r="N30" s="155" t="s">
        <v>2354</v>
      </c>
    </row>
    <row r="31" spans="1:14" x14ac:dyDescent="0.25">
      <c r="A31" s="5">
        <v>20</v>
      </c>
      <c r="B31" s="204">
        <v>19020323</v>
      </c>
      <c r="C31" s="126" t="s">
        <v>1667</v>
      </c>
      <c r="D31" s="395">
        <v>37104</v>
      </c>
      <c r="E31" s="154">
        <v>92</v>
      </c>
      <c r="F31" s="154">
        <v>92</v>
      </c>
      <c r="G31" s="154">
        <v>92</v>
      </c>
      <c r="H31" s="15" t="str">
        <f t="shared" si="0"/>
        <v>Xuất sắc</v>
      </c>
      <c r="I31" s="154">
        <v>92</v>
      </c>
      <c r="J31" s="16" t="str">
        <f t="shared" si="1"/>
        <v>Xuất sắc</v>
      </c>
      <c r="K31" s="27"/>
      <c r="L31" s="28"/>
      <c r="M31" s="15"/>
      <c r="N31" s="155" t="s">
        <v>2354</v>
      </c>
    </row>
    <row r="32" spans="1:14" x14ac:dyDescent="0.25">
      <c r="A32" s="5">
        <v>21</v>
      </c>
      <c r="B32" s="204">
        <v>19020315</v>
      </c>
      <c r="C32" s="126" t="s">
        <v>1668</v>
      </c>
      <c r="D32" s="395">
        <v>37175</v>
      </c>
      <c r="E32" s="154">
        <v>90</v>
      </c>
      <c r="F32" s="154">
        <v>90</v>
      </c>
      <c r="G32" s="154">
        <v>90</v>
      </c>
      <c r="H32" s="15" t="str">
        <f t="shared" si="0"/>
        <v>Xuất sắc</v>
      </c>
      <c r="I32" s="154">
        <v>90</v>
      </c>
      <c r="J32" s="16" t="str">
        <f t="shared" si="1"/>
        <v>Xuất sắc</v>
      </c>
      <c r="K32" s="27"/>
      <c r="L32" s="28"/>
      <c r="M32" s="15"/>
      <c r="N32" s="155" t="s">
        <v>2354</v>
      </c>
    </row>
    <row r="33" spans="1:14" x14ac:dyDescent="0.25">
      <c r="A33" s="14">
        <v>22</v>
      </c>
      <c r="B33" s="204">
        <v>19020316</v>
      </c>
      <c r="C33" s="126" t="s">
        <v>1669</v>
      </c>
      <c r="D33" s="395">
        <v>37171</v>
      </c>
      <c r="E33" s="154">
        <v>94</v>
      </c>
      <c r="F33" s="154">
        <v>94</v>
      </c>
      <c r="G33" s="154">
        <v>94</v>
      </c>
      <c r="H33" s="15" t="str">
        <f t="shared" si="0"/>
        <v>Xuất sắc</v>
      </c>
      <c r="I33" s="154">
        <v>94</v>
      </c>
      <c r="J33" s="16" t="str">
        <f t="shared" si="1"/>
        <v>Xuất sắc</v>
      </c>
      <c r="K33" s="27"/>
      <c r="L33" s="28"/>
      <c r="M33" s="15"/>
      <c r="N33" s="155" t="s">
        <v>2354</v>
      </c>
    </row>
    <row r="34" spans="1:14" x14ac:dyDescent="0.25">
      <c r="A34" s="5">
        <v>23</v>
      </c>
      <c r="B34" s="204">
        <v>19020330</v>
      </c>
      <c r="C34" s="126" t="s">
        <v>1670</v>
      </c>
      <c r="D34" s="395">
        <v>37251</v>
      </c>
      <c r="E34" s="154">
        <v>78</v>
      </c>
      <c r="F34" s="154">
        <v>78</v>
      </c>
      <c r="G34" s="154">
        <v>78</v>
      </c>
      <c r="H34" s="15" t="str">
        <f t="shared" si="0"/>
        <v>Khá</v>
      </c>
      <c r="I34" s="154">
        <v>78</v>
      </c>
      <c r="J34" s="16" t="str">
        <f t="shared" si="1"/>
        <v>Khá</v>
      </c>
      <c r="K34" s="14"/>
      <c r="L34" s="6"/>
      <c r="M34" s="15"/>
      <c r="N34" s="155" t="s">
        <v>2354</v>
      </c>
    </row>
    <row r="35" spans="1:14" x14ac:dyDescent="0.25">
      <c r="A35" s="5">
        <v>24</v>
      </c>
      <c r="B35" s="204">
        <v>19020337</v>
      </c>
      <c r="C35" s="126" t="s">
        <v>1671</v>
      </c>
      <c r="D35" s="395">
        <v>37016</v>
      </c>
      <c r="E35" s="154">
        <v>90</v>
      </c>
      <c r="F35" s="154">
        <v>90</v>
      </c>
      <c r="G35" s="154">
        <v>90</v>
      </c>
      <c r="H35" s="15" t="str">
        <f t="shared" si="0"/>
        <v>Xuất sắc</v>
      </c>
      <c r="I35" s="154">
        <v>90</v>
      </c>
      <c r="J35" s="16" t="str">
        <f t="shared" si="1"/>
        <v>Xuất sắc</v>
      </c>
      <c r="K35" s="27"/>
      <c r="L35" s="28"/>
      <c r="M35" s="15"/>
      <c r="N35" s="155" t="s">
        <v>2354</v>
      </c>
    </row>
    <row r="36" spans="1:14" x14ac:dyDescent="0.25">
      <c r="A36" s="5">
        <v>25</v>
      </c>
      <c r="B36" s="204">
        <v>19020049</v>
      </c>
      <c r="C36" s="126" t="s">
        <v>1672</v>
      </c>
      <c r="D36" s="395">
        <v>37105</v>
      </c>
      <c r="E36" s="154">
        <v>92</v>
      </c>
      <c r="F36" s="154">
        <v>92</v>
      </c>
      <c r="G36" s="154">
        <v>92</v>
      </c>
      <c r="H36" s="15" t="str">
        <f t="shared" si="0"/>
        <v>Xuất sắc</v>
      </c>
      <c r="I36" s="154">
        <v>92</v>
      </c>
      <c r="J36" s="16" t="str">
        <f t="shared" si="1"/>
        <v>Xuất sắc</v>
      </c>
      <c r="K36" s="27"/>
      <c r="L36" s="28"/>
      <c r="M36" s="15"/>
      <c r="N36" s="155" t="s">
        <v>2354</v>
      </c>
    </row>
    <row r="37" spans="1:14" x14ac:dyDescent="0.25">
      <c r="A37" s="5">
        <v>26</v>
      </c>
      <c r="B37" s="204">
        <v>19020348</v>
      </c>
      <c r="C37" s="126" t="s">
        <v>1673</v>
      </c>
      <c r="D37" s="395">
        <v>37122</v>
      </c>
      <c r="E37" s="154">
        <v>92</v>
      </c>
      <c r="F37" s="154">
        <v>92</v>
      </c>
      <c r="G37" s="154">
        <v>92</v>
      </c>
      <c r="H37" s="15" t="str">
        <f t="shared" si="0"/>
        <v>Xuất sắc</v>
      </c>
      <c r="I37" s="154">
        <v>92</v>
      </c>
      <c r="J37" s="16" t="str">
        <f t="shared" si="1"/>
        <v>Xuất sắc</v>
      </c>
      <c r="K37" s="27"/>
      <c r="L37" s="28"/>
      <c r="M37" s="15"/>
      <c r="N37" s="155" t="s">
        <v>2354</v>
      </c>
    </row>
    <row r="38" spans="1:14" x14ac:dyDescent="0.25">
      <c r="A38" s="14">
        <v>27</v>
      </c>
      <c r="B38" s="204">
        <v>19020351</v>
      </c>
      <c r="C38" s="126" t="s">
        <v>1674</v>
      </c>
      <c r="D38" s="395">
        <v>37100</v>
      </c>
      <c r="E38" s="154">
        <v>90</v>
      </c>
      <c r="F38" s="154">
        <v>90</v>
      </c>
      <c r="G38" s="154">
        <v>90</v>
      </c>
      <c r="H38" s="15" t="str">
        <f t="shared" si="0"/>
        <v>Xuất sắc</v>
      </c>
      <c r="I38" s="154">
        <v>90</v>
      </c>
      <c r="J38" s="16" t="str">
        <f t="shared" si="1"/>
        <v>Xuất sắc</v>
      </c>
      <c r="K38" s="27"/>
      <c r="L38" s="28"/>
      <c r="M38" s="15"/>
      <c r="N38" s="155" t="s">
        <v>2354</v>
      </c>
    </row>
    <row r="39" spans="1:14" x14ac:dyDescent="0.25">
      <c r="A39" s="5">
        <v>28</v>
      </c>
      <c r="B39" s="204">
        <v>19020079</v>
      </c>
      <c r="C39" s="126" t="s">
        <v>1675</v>
      </c>
      <c r="D39" s="395">
        <v>37177</v>
      </c>
      <c r="E39" s="154">
        <v>85</v>
      </c>
      <c r="F39" s="154">
        <v>85</v>
      </c>
      <c r="G39" s="154">
        <v>85</v>
      </c>
      <c r="H39" s="15" t="str">
        <f t="shared" si="0"/>
        <v>Tốt</v>
      </c>
      <c r="I39" s="154">
        <v>85</v>
      </c>
      <c r="J39" s="16" t="str">
        <f t="shared" si="1"/>
        <v>Tốt</v>
      </c>
      <c r="K39" s="14"/>
      <c r="L39" s="6"/>
      <c r="M39" s="15"/>
      <c r="N39" s="155" t="s">
        <v>2354</v>
      </c>
    </row>
    <row r="40" spans="1:14" x14ac:dyDescent="0.25">
      <c r="A40" s="5">
        <v>29</v>
      </c>
      <c r="B40" s="204">
        <v>19020357</v>
      </c>
      <c r="C40" s="126" t="s">
        <v>1676</v>
      </c>
      <c r="D40" s="395">
        <v>37170</v>
      </c>
      <c r="E40" s="154">
        <v>90</v>
      </c>
      <c r="F40" s="154">
        <v>90</v>
      </c>
      <c r="G40" s="154">
        <v>90</v>
      </c>
      <c r="H40" s="15" t="str">
        <f t="shared" si="0"/>
        <v>Xuất sắc</v>
      </c>
      <c r="I40" s="154">
        <v>90</v>
      </c>
      <c r="J40" s="16" t="str">
        <f t="shared" si="1"/>
        <v>Xuất sắc</v>
      </c>
      <c r="K40" s="14"/>
      <c r="L40" s="6"/>
      <c r="M40" s="15"/>
      <c r="N40" s="155" t="s">
        <v>2354</v>
      </c>
    </row>
    <row r="41" spans="1:14" x14ac:dyDescent="0.25">
      <c r="A41" s="5">
        <v>30</v>
      </c>
      <c r="B41" s="204">
        <v>19020367</v>
      </c>
      <c r="C41" s="126" t="s">
        <v>1677</v>
      </c>
      <c r="D41" s="395">
        <v>37005</v>
      </c>
      <c r="E41" s="154">
        <v>80</v>
      </c>
      <c r="F41" s="154">
        <v>80</v>
      </c>
      <c r="G41" s="154">
        <v>80</v>
      </c>
      <c r="H41" s="15" t="str">
        <f t="shared" si="0"/>
        <v>Tốt</v>
      </c>
      <c r="I41" s="154">
        <v>80</v>
      </c>
      <c r="J41" s="16" t="str">
        <f t="shared" si="1"/>
        <v>Tốt</v>
      </c>
      <c r="K41" s="27"/>
      <c r="L41" s="28"/>
      <c r="M41" s="15"/>
      <c r="N41" s="155" t="s">
        <v>2354</v>
      </c>
    </row>
    <row r="42" spans="1:14" x14ac:dyDescent="0.25">
      <c r="A42" s="5">
        <v>31</v>
      </c>
      <c r="B42" s="204">
        <v>19020372</v>
      </c>
      <c r="C42" s="126" t="s">
        <v>1678</v>
      </c>
      <c r="D42" s="395">
        <v>37028</v>
      </c>
      <c r="E42" s="154">
        <v>80</v>
      </c>
      <c r="F42" s="154">
        <v>80</v>
      </c>
      <c r="G42" s="154">
        <v>80</v>
      </c>
      <c r="H42" s="15" t="str">
        <f t="shared" si="0"/>
        <v>Tốt</v>
      </c>
      <c r="I42" s="154">
        <v>80</v>
      </c>
      <c r="J42" s="16" t="str">
        <f t="shared" si="1"/>
        <v>Tốt</v>
      </c>
      <c r="K42" s="27"/>
      <c r="L42" s="28"/>
      <c r="M42" s="15"/>
      <c r="N42" s="155" t="s">
        <v>2354</v>
      </c>
    </row>
    <row r="43" spans="1:14" x14ac:dyDescent="0.25">
      <c r="A43" s="14">
        <v>32</v>
      </c>
      <c r="B43" s="204">
        <v>19020390</v>
      </c>
      <c r="C43" s="126" t="s">
        <v>1679</v>
      </c>
      <c r="D43" s="395">
        <v>37140</v>
      </c>
      <c r="E43" s="154">
        <v>85</v>
      </c>
      <c r="F43" s="154">
        <v>85</v>
      </c>
      <c r="G43" s="154">
        <v>85</v>
      </c>
      <c r="H43" s="15" t="str">
        <f t="shared" si="0"/>
        <v>Tốt</v>
      </c>
      <c r="I43" s="154">
        <v>85</v>
      </c>
      <c r="J43" s="16" t="str">
        <f t="shared" si="1"/>
        <v>Tốt</v>
      </c>
      <c r="K43" s="14"/>
      <c r="L43" s="6"/>
      <c r="M43" s="15"/>
      <c r="N43" s="155" t="s">
        <v>2354</v>
      </c>
    </row>
    <row r="44" spans="1:14" x14ac:dyDescent="0.25">
      <c r="A44" s="5">
        <v>33</v>
      </c>
      <c r="B44" s="204">
        <v>19020392</v>
      </c>
      <c r="C44" s="126" t="s">
        <v>1680</v>
      </c>
      <c r="D44" s="395">
        <v>36957</v>
      </c>
      <c r="E44" s="154">
        <v>90</v>
      </c>
      <c r="F44" s="154">
        <v>90</v>
      </c>
      <c r="G44" s="154">
        <v>90</v>
      </c>
      <c r="H44" s="15" t="str">
        <f t="shared" si="0"/>
        <v>Xuất sắc</v>
      </c>
      <c r="I44" s="154">
        <v>90</v>
      </c>
      <c r="J44" s="16" t="str">
        <f t="shared" si="1"/>
        <v>Xuất sắc</v>
      </c>
      <c r="K44" s="27"/>
      <c r="L44" s="28"/>
      <c r="M44" s="15"/>
      <c r="N44" s="155" t="s">
        <v>2354</v>
      </c>
    </row>
    <row r="45" spans="1:14" x14ac:dyDescent="0.25">
      <c r="A45" s="5">
        <v>34</v>
      </c>
      <c r="B45" s="204">
        <v>19020410</v>
      </c>
      <c r="C45" s="126" t="s">
        <v>1681</v>
      </c>
      <c r="D45" s="395">
        <v>37114</v>
      </c>
      <c r="E45" s="154">
        <v>78</v>
      </c>
      <c r="F45" s="154">
        <v>78</v>
      </c>
      <c r="G45" s="154">
        <v>78</v>
      </c>
      <c r="H45" s="15" t="str">
        <f t="shared" si="0"/>
        <v>Khá</v>
      </c>
      <c r="I45" s="154">
        <v>78</v>
      </c>
      <c r="J45" s="16" t="str">
        <f t="shared" si="1"/>
        <v>Khá</v>
      </c>
      <c r="K45" s="27"/>
      <c r="L45" s="28"/>
      <c r="M45" s="15"/>
      <c r="N45" s="155" t="s">
        <v>2354</v>
      </c>
    </row>
    <row r="46" spans="1:14" x14ac:dyDescent="0.25">
      <c r="A46" s="5">
        <v>35</v>
      </c>
      <c r="B46" s="204">
        <v>19020415</v>
      </c>
      <c r="C46" s="126" t="s">
        <v>1682</v>
      </c>
      <c r="D46" s="395">
        <v>36979</v>
      </c>
      <c r="E46" s="154">
        <v>90</v>
      </c>
      <c r="F46" s="154">
        <v>90</v>
      </c>
      <c r="G46" s="154">
        <v>90</v>
      </c>
      <c r="H46" s="15" t="str">
        <f t="shared" si="0"/>
        <v>Xuất sắc</v>
      </c>
      <c r="I46" s="154">
        <v>90</v>
      </c>
      <c r="J46" s="16" t="str">
        <f t="shared" si="1"/>
        <v>Xuất sắc</v>
      </c>
      <c r="K46" s="27"/>
      <c r="L46" s="28"/>
      <c r="M46" s="15"/>
      <c r="N46" s="155" t="s">
        <v>2354</v>
      </c>
    </row>
    <row r="47" spans="1:14" x14ac:dyDescent="0.25">
      <c r="A47" s="5">
        <v>36</v>
      </c>
      <c r="B47" s="204">
        <v>19020413</v>
      </c>
      <c r="C47" s="126" t="s">
        <v>1683</v>
      </c>
      <c r="D47" s="395">
        <v>37233</v>
      </c>
      <c r="E47" s="154">
        <v>80</v>
      </c>
      <c r="F47" s="154">
        <v>80</v>
      </c>
      <c r="G47" s="154">
        <v>80</v>
      </c>
      <c r="H47" s="15" t="str">
        <f t="shared" si="0"/>
        <v>Tốt</v>
      </c>
      <c r="I47" s="154">
        <v>80</v>
      </c>
      <c r="J47" s="16" t="str">
        <f t="shared" si="1"/>
        <v>Tốt</v>
      </c>
      <c r="K47" s="27"/>
      <c r="L47" s="28"/>
      <c r="M47" s="15"/>
      <c r="N47" s="155" t="s">
        <v>2354</v>
      </c>
    </row>
    <row r="48" spans="1:14" x14ac:dyDescent="0.25">
      <c r="A48" s="5">
        <v>37</v>
      </c>
      <c r="B48" s="204">
        <v>19020422</v>
      </c>
      <c r="C48" s="126" t="s">
        <v>1684</v>
      </c>
      <c r="D48" s="395">
        <v>37087</v>
      </c>
      <c r="E48" s="154">
        <v>80</v>
      </c>
      <c r="F48" s="154">
        <v>80</v>
      </c>
      <c r="G48" s="154">
        <v>80</v>
      </c>
      <c r="H48" s="15" t="str">
        <f t="shared" si="0"/>
        <v>Tốt</v>
      </c>
      <c r="I48" s="154">
        <v>80</v>
      </c>
      <c r="J48" s="16" t="str">
        <f t="shared" si="1"/>
        <v>Tốt</v>
      </c>
      <c r="K48" s="5"/>
      <c r="L48" s="6"/>
      <c r="M48" s="15"/>
      <c r="N48" s="155" t="s">
        <v>2354</v>
      </c>
    </row>
    <row r="49" spans="1:14" s="18" customFormat="1" x14ac:dyDescent="0.25">
      <c r="A49" s="5">
        <v>38</v>
      </c>
      <c r="B49" s="204">
        <v>19020174</v>
      </c>
      <c r="C49" s="126" t="s">
        <v>1685</v>
      </c>
      <c r="D49" s="395">
        <v>36665</v>
      </c>
      <c r="E49" s="154">
        <v>78</v>
      </c>
      <c r="F49" s="154">
        <v>78</v>
      </c>
      <c r="G49" s="154">
        <v>78</v>
      </c>
      <c r="H49" s="15" t="str">
        <f t="shared" si="0"/>
        <v>Khá</v>
      </c>
      <c r="I49" s="154">
        <v>78</v>
      </c>
      <c r="J49" s="16" t="str">
        <f t="shared" si="1"/>
        <v>Khá</v>
      </c>
      <c r="K49" s="5"/>
      <c r="L49" s="6"/>
      <c r="M49" s="15"/>
      <c r="N49" s="155" t="s">
        <v>2354</v>
      </c>
    </row>
    <row r="50" spans="1:14" x14ac:dyDescent="0.25">
      <c r="A50" s="5">
        <v>39</v>
      </c>
      <c r="B50" s="204">
        <v>19020423</v>
      </c>
      <c r="C50" s="126" t="s">
        <v>1686</v>
      </c>
      <c r="D50" s="395">
        <v>37234</v>
      </c>
      <c r="E50" s="154">
        <v>90</v>
      </c>
      <c r="F50" s="154">
        <v>90</v>
      </c>
      <c r="G50" s="154">
        <v>90</v>
      </c>
      <c r="H50" s="15" t="str">
        <f t="shared" si="0"/>
        <v>Xuất sắc</v>
      </c>
      <c r="I50" s="154">
        <v>90</v>
      </c>
      <c r="J50" s="16" t="str">
        <f t="shared" si="1"/>
        <v>Xuất sắc</v>
      </c>
      <c r="K50" s="5"/>
      <c r="L50" s="6"/>
      <c r="M50" s="15"/>
      <c r="N50" s="155" t="s">
        <v>2354</v>
      </c>
    </row>
    <row r="51" spans="1:14" x14ac:dyDescent="0.25">
      <c r="A51" s="5">
        <v>40</v>
      </c>
      <c r="B51" s="204">
        <v>19020428</v>
      </c>
      <c r="C51" s="126" t="s">
        <v>1687</v>
      </c>
      <c r="D51" s="395">
        <v>36938</v>
      </c>
      <c r="E51" s="154">
        <v>80</v>
      </c>
      <c r="F51" s="154">
        <v>80</v>
      </c>
      <c r="G51" s="154">
        <v>80</v>
      </c>
      <c r="H51" s="15" t="str">
        <f t="shared" si="0"/>
        <v>Tốt</v>
      </c>
      <c r="I51" s="154">
        <v>80</v>
      </c>
      <c r="J51" s="16" t="str">
        <f t="shared" si="1"/>
        <v>Tốt</v>
      </c>
      <c r="K51" s="5"/>
      <c r="L51" s="6"/>
      <c r="M51" s="15"/>
      <c r="N51" s="155" t="s">
        <v>2354</v>
      </c>
    </row>
    <row r="52" spans="1:14" x14ac:dyDescent="0.25">
      <c r="A52" s="5">
        <v>41</v>
      </c>
      <c r="B52" s="204">
        <v>19020084</v>
      </c>
      <c r="C52" s="126" t="s">
        <v>1688</v>
      </c>
      <c r="D52" s="395">
        <v>37018</v>
      </c>
      <c r="E52" s="154">
        <v>98</v>
      </c>
      <c r="F52" s="154">
        <v>98</v>
      </c>
      <c r="G52" s="154">
        <v>98</v>
      </c>
      <c r="H52" s="15" t="str">
        <f t="shared" si="0"/>
        <v>Xuất sắc</v>
      </c>
      <c r="I52" s="154">
        <v>98</v>
      </c>
      <c r="J52" s="16" t="str">
        <f t="shared" si="1"/>
        <v>Xuất sắc</v>
      </c>
      <c r="K52" s="5"/>
      <c r="L52" s="6"/>
      <c r="M52" s="15"/>
      <c r="N52" s="155" t="s">
        <v>2354</v>
      </c>
    </row>
    <row r="53" spans="1:14" x14ac:dyDescent="0.25">
      <c r="A53" s="5">
        <v>42</v>
      </c>
      <c r="B53" s="204">
        <v>19020430</v>
      </c>
      <c r="C53" s="126" t="s">
        <v>1689</v>
      </c>
      <c r="D53" s="395">
        <v>37117</v>
      </c>
      <c r="E53" s="154">
        <v>77</v>
      </c>
      <c r="F53" s="154">
        <v>77</v>
      </c>
      <c r="G53" s="154">
        <v>77</v>
      </c>
      <c r="H53" s="15" t="str">
        <f t="shared" si="0"/>
        <v>Khá</v>
      </c>
      <c r="I53" s="154">
        <v>77</v>
      </c>
      <c r="J53" s="16" t="str">
        <f t="shared" si="1"/>
        <v>Khá</v>
      </c>
      <c r="K53" s="5"/>
      <c r="L53" s="6"/>
      <c r="M53" s="15"/>
      <c r="N53" s="155" t="s">
        <v>2354</v>
      </c>
    </row>
    <row r="54" spans="1:14" x14ac:dyDescent="0.25">
      <c r="A54" s="5">
        <v>43</v>
      </c>
      <c r="B54" s="204">
        <v>19020431</v>
      </c>
      <c r="C54" s="126" t="s">
        <v>1690</v>
      </c>
      <c r="D54" s="395">
        <v>37022</v>
      </c>
      <c r="E54" s="154">
        <v>90</v>
      </c>
      <c r="F54" s="154">
        <v>90</v>
      </c>
      <c r="G54" s="154">
        <v>90</v>
      </c>
      <c r="H54" s="15" t="str">
        <f t="shared" si="0"/>
        <v>Xuất sắc</v>
      </c>
      <c r="I54" s="154">
        <v>90</v>
      </c>
      <c r="J54" s="16" t="str">
        <f t="shared" si="1"/>
        <v>Xuất sắc</v>
      </c>
      <c r="K54" s="5"/>
      <c r="L54" s="6"/>
      <c r="M54" s="15"/>
      <c r="N54" s="155" t="s">
        <v>2354</v>
      </c>
    </row>
    <row r="55" spans="1:14" x14ac:dyDescent="0.25">
      <c r="A55" s="5">
        <v>44</v>
      </c>
      <c r="B55" s="204">
        <v>19020446</v>
      </c>
      <c r="C55" s="126" t="s">
        <v>1691</v>
      </c>
      <c r="D55" s="395">
        <v>36815</v>
      </c>
      <c r="E55" s="154">
        <v>92</v>
      </c>
      <c r="F55" s="154">
        <v>92</v>
      </c>
      <c r="G55" s="154">
        <v>92</v>
      </c>
      <c r="H55" s="15" t="str">
        <f t="shared" si="0"/>
        <v>Xuất sắc</v>
      </c>
      <c r="I55" s="154">
        <v>92</v>
      </c>
      <c r="J55" s="16" t="str">
        <f t="shared" si="1"/>
        <v>Xuất sắc</v>
      </c>
      <c r="K55" s="5"/>
      <c r="L55" s="6"/>
      <c r="M55" s="15"/>
      <c r="N55" s="155" t="s">
        <v>2354</v>
      </c>
    </row>
    <row r="56" spans="1:14" x14ac:dyDescent="0.25">
      <c r="A56" s="5">
        <v>45</v>
      </c>
      <c r="B56" s="204">
        <v>19020448</v>
      </c>
      <c r="C56" s="126" t="s">
        <v>1692</v>
      </c>
      <c r="D56" s="395">
        <v>36999</v>
      </c>
      <c r="E56" s="154">
        <v>80</v>
      </c>
      <c r="F56" s="154">
        <v>80</v>
      </c>
      <c r="G56" s="154">
        <v>80</v>
      </c>
      <c r="H56" s="15" t="str">
        <f t="shared" si="0"/>
        <v>Tốt</v>
      </c>
      <c r="I56" s="154">
        <v>80</v>
      </c>
      <c r="J56" s="16" t="str">
        <f t="shared" si="1"/>
        <v>Tốt</v>
      </c>
      <c r="K56" s="5"/>
      <c r="L56" s="6"/>
      <c r="M56" s="15"/>
      <c r="N56" s="155" t="s">
        <v>2354</v>
      </c>
    </row>
    <row r="57" spans="1:14" x14ac:dyDescent="0.25">
      <c r="A57" s="5">
        <v>46</v>
      </c>
      <c r="B57" s="204">
        <v>19020455</v>
      </c>
      <c r="C57" s="126" t="s">
        <v>1693</v>
      </c>
      <c r="D57" s="395">
        <v>36990</v>
      </c>
      <c r="E57" s="154">
        <v>82</v>
      </c>
      <c r="F57" s="154">
        <v>82</v>
      </c>
      <c r="G57" s="154">
        <v>82</v>
      </c>
      <c r="H57" s="15" t="str">
        <f t="shared" si="0"/>
        <v>Tốt</v>
      </c>
      <c r="I57" s="154">
        <v>82</v>
      </c>
      <c r="J57" s="16" t="str">
        <f t="shared" si="1"/>
        <v>Tốt</v>
      </c>
      <c r="K57" s="5"/>
      <c r="L57" s="6"/>
      <c r="M57" s="15"/>
      <c r="N57" s="155" t="s">
        <v>2354</v>
      </c>
    </row>
    <row r="58" spans="1:14" x14ac:dyDescent="0.25">
      <c r="A58" s="5">
        <v>47</v>
      </c>
      <c r="B58" s="204">
        <v>19020453</v>
      </c>
      <c r="C58" s="126" t="s">
        <v>1694</v>
      </c>
      <c r="D58" s="395">
        <v>36925</v>
      </c>
      <c r="E58" s="154">
        <v>80</v>
      </c>
      <c r="F58" s="154">
        <v>80</v>
      </c>
      <c r="G58" s="154">
        <v>80</v>
      </c>
      <c r="H58" s="15" t="str">
        <f t="shared" si="0"/>
        <v>Tốt</v>
      </c>
      <c r="I58" s="154">
        <v>80</v>
      </c>
      <c r="J58" s="16" t="str">
        <f t="shared" si="1"/>
        <v>Tốt</v>
      </c>
      <c r="K58" s="5"/>
      <c r="L58" s="6"/>
      <c r="M58" s="15"/>
      <c r="N58" s="155" t="s">
        <v>2354</v>
      </c>
    </row>
    <row r="59" spans="1:14" x14ac:dyDescent="0.25">
      <c r="A59" s="5">
        <v>48</v>
      </c>
      <c r="B59" s="204">
        <v>19020463</v>
      </c>
      <c r="C59" s="126" t="s">
        <v>1695</v>
      </c>
      <c r="D59" s="395">
        <v>36906</v>
      </c>
      <c r="E59" s="154">
        <v>90</v>
      </c>
      <c r="F59" s="154">
        <v>90</v>
      </c>
      <c r="G59" s="154">
        <v>90</v>
      </c>
      <c r="H59" s="15" t="str">
        <f t="shared" si="0"/>
        <v>Xuất sắc</v>
      </c>
      <c r="I59" s="154">
        <v>90</v>
      </c>
      <c r="J59" s="16" t="str">
        <f t="shared" si="1"/>
        <v>Xuất sắc</v>
      </c>
      <c r="K59" s="5"/>
      <c r="L59" s="6"/>
      <c r="M59" s="15"/>
      <c r="N59" s="155" t="s">
        <v>2354</v>
      </c>
    </row>
    <row r="60" spans="1:14" x14ac:dyDescent="0.25">
      <c r="A60" s="5">
        <v>49</v>
      </c>
      <c r="B60" s="204">
        <v>19020478</v>
      </c>
      <c r="C60" s="126" t="s">
        <v>1696</v>
      </c>
      <c r="D60" s="395">
        <v>37094</v>
      </c>
      <c r="E60" s="154">
        <v>80</v>
      </c>
      <c r="F60" s="154">
        <v>80</v>
      </c>
      <c r="G60" s="154">
        <v>80</v>
      </c>
      <c r="H60" s="15" t="str">
        <f t="shared" si="0"/>
        <v>Tốt</v>
      </c>
      <c r="I60" s="154">
        <v>80</v>
      </c>
      <c r="J60" s="16" t="str">
        <f t="shared" si="1"/>
        <v>Tốt</v>
      </c>
      <c r="K60" s="5"/>
      <c r="L60" s="6"/>
      <c r="M60" s="15"/>
      <c r="N60" s="155" t="s">
        <v>2354</v>
      </c>
    </row>
    <row r="61" spans="1:14" x14ac:dyDescent="0.25">
      <c r="A61" s="5">
        <v>50</v>
      </c>
      <c r="B61" s="204">
        <v>19020488</v>
      </c>
      <c r="C61" s="126" t="s">
        <v>710</v>
      </c>
      <c r="D61" s="395">
        <v>37088</v>
      </c>
      <c r="E61" s="154">
        <v>80</v>
      </c>
      <c r="F61" s="154">
        <v>80</v>
      </c>
      <c r="G61" s="154">
        <v>80</v>
      </c>
      <c r="H61" s="15" t="str">
        <f t="shared" si="0"/>
        <v>Tốt</v>
      </c>
      <c r="I61" s="154">
        <v>80</v>
      </c>
      <c r="J61" s="16" t="str">
        <f t="shared" si="1"/>
        <v>Tốt</v>
      </c>
      <c r="K61" s="5"/>
      <c r="L61" s="6"/>
      <c r="M61" s="15"/>
      <c r="N61" s="155" t="s">
        <v>2354</v>
      </c>
    </row>
    <row r="62" spans="1:14" x14ac:dyDescent="0.25">
      <c r="A62" s="5">
        <v>51</v>
      </c>
      <c r="B62" s="204">
        <v>19020487</v>
      </c>
      <c r="C62" s="126" t="s">
        <v>1697</v>
      </c>
      <c r="D62" s="395">
        <v>37183</v>
      </c>
      <c r="E62" s="154">
        <v>88</v>
      </c>
      <c r="F62" s="154">
        <v>88</v>
      </c>
      <c r="G62" s="154">
        <v>88</v>
      </c>
      <c r="H62" s="15" t="str">
        <f t="shared" si="0"/>
        <v>Tốt</v>
      </c>
      <c r="I62" s="154">
        <v>88</v>
      </c>
      <c r="J62" s="16" t="str">
        <f t="shared" si="1"/>
        <v>Tốt</v>
      </c>
      <c r="K62" s="5"/>
      <c r="L62" s="6"/>
      <c r="M62" s="15"/>
      <c r="N62" s="155" t="s">
        <v>2354</v>
      </c>
    </row>
    <row r="63" spans="1:14" ht="9.75" customHeight="1" x14ac:dyDescent="0.25"/>
    <row r="64" spans="1:14" x14ac:dyDescent="0.25">
      <c r="A64" s="96" t="s">
        <v>1274</v>
      </c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ageMargins left="0.33" right="0.27" top="0.33" bottom="0.27" header="0.17" footer="0.17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75"/>
  <sheetViews>
    <sheetView topLeftCell="A11" workbookViewId="0">
      <selection activeCell="P19" sqref="P19"/>
    </sheetView>
  </sheetViews>
  <sheetFormatPr defaultColWidth="9.140625" defaultRowHeight="15" x14ac:dyDescent="0.25"/>
  <cols>
    <col min="1" max="1" width="4.85546875" style="18" bestFit="1" customWidth="1"/>
    <col min="2" max="2" width="9" style="18" bestFit="1" customWidth="1"/>
    <col min="3" max="3" width="25.85546875" style="115" bestFit="1" customWidth="1"/>
    <col min="4" max="4" width="11.85546875" style="372" customWidth="1"/>
    <col min="5" max="5" width="11.7109375" style="18" customWidth="1"/>
    <col min="6" max="6" width="13.140625" style="18" customWidth="1"/>
    <col min="7" max="7" width="6.85546875" style="18" customWidth="1"/>
    <col min="8" max="8" width="10.7109375" style="115" customWidth="1"/>
    <col min="9" max="9" width="9.140625" style="18" customWidth="1"/>
    <col min="10" max="10" width="14.5703125" style="18" customWidth="1"/>
    <col min="11" max="11" width="7.5703125" style="25" hidden="1" customWidth="1"/>
    <col min="12" max="12" width="26.42578125" style="195" hidden="1" customWidth="1"/>
    <col min="13" max="13" width="10.85546875" style="115" hidden="1" customWidth="1"/>
    <col min="14" max="14" width="0" style="115" hidden="1" customWidth="1"/>
    <col min="15" max="16384" width="9.140625" style="115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</row>
    <row r="2" spans="1:14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</row>
    <row r="5" spans="1:14" x14ac:dyDescent="0.25">
      <c r="A5" s="116"/>
      <c r="B5" s="116"/>
      <c r="C5" s="116"/>
      <c r="D5" s="375"/>
      <c r="E5" s="116"/>
      <c r="F5" s="116"/>
      <c r="G5" s="116"/>
      <c r="H5" s="116"/>
      <c r="I5" s="116"/>
      <c r="J5" s="116"/>
      <c r="K5" s="18"/>
    </row>
    <row r="6" spans="1:14" x14ac:dyDescent="0.25">
      <c r="A6" s="433" t="s">
        <v>7</v>
      </c>
      <c r="B6" s="433"/>
      <c r="C6" s="433"/>
      <c r="D6" s="433"/>
      <c r="E6" s="113"/>
      <c r="F6" s="113"/>
      <c r="G6" s="113"/>
    </row>
    <row r="7" spans="1:14" x14ac:dyDescent="0.25">
      <c r="A7" s="431" t="s">
        <v>4</v>
      </c>
      <c r="B7" s="431"/>
      <c r="C7" s="431"/>
      <c r="D7" s="431"/>
      <c r="E7" s="431"/>
      <c r="F7" s="431"/>
      <c r="G7" s="431"/>
      <c r="H7" s="431"/>
      <c r="I7" s="114"/>
      <c r="J7" s="114"/>
      <c r="K7" s="54"/>
    </row>
    <row r="8" spans="1:14" x14ac:dyDescent="0.25">
      <c r="A8" s="114"/>
      <c r="B8" s="113"/>
      <c r="C8" s="91"/>
      <c r="D8" s="376"/>
      <c r="E8" s="113"/>
      <c r="F8" s="113"/>
      <c r="G8" s="93"/>
    </row>
    <row r="9" spans="1:14" ht="30.75" customHeight="1" x14ac:dyDescent="0.25">
      <c r="A9" s="419" t="s">
        <v>2333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</row>
    <row r="10" spans="1:14" x14ac:dyDescent="0.25">
      <c r="K10" s="18"/>
    </row>
    <row r="11" spans="1:14" ht="28.5" customHeight="1" x14ac:dyDescent="0.25">
      <c r="A11" s="418" t="s">
        <v>0</v>
      </c>
      <c r="B11" s="418" t="s">
        <v>1</v>
      </c>
      <c r="C11" s="418" t="s">
        <v>2</v>
      </c>
      <c r="D11" s="454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53" t="s">
        <v>134</v>
      </c>
      <c r="M11" s="418" t="s">
        <v>1730</v>
      </c>
    </row>
    <row r="12" spans="1:14" x14ac:dyDescent="0.25">
      <c r="A12" s="418"/>
      <c r="B12" s="418"/>
      <c r="C12" s="418"/>
      <c r="D12" s="454"/>
      <c r="E12" s="418"/>
      <c r="F12" s="418"/>
      <c r="G12" s="112" t="s">
        <v>10</v>
      </c>
      <c r="H12" s="112" t="s">
        <v>6</v>
      </c>
      <c r="I12" s="112" t="s">
        <v>10</v>
      </c>
      <c r="J12" s="112" t="s">
        <v>6</v>
      </c>
      <c r="K12" s="418"/>
      <c r="L12" s="453"/>
      <c r="M12" s="418"/>
    </row>
    <row r="13" spans="1:14" x14ac:dyDescent="0.25">
      <c r="A13" s="5">
        <v>1</v>
      </c>
      <c r="B13" s="126">
        <v>19020202</v>
      </c>
      <c r="C13" s="126" t="s">
        <v>1503</v>
      </c>
      <c r="D13" s="377">
        <v>37102</v>
      </c>
      <c r="E13" s="179">
        <v>78</v>
      </c>
      <c r="F13" s="179">
        <v>78</v>
      </c>
      <c r="G13" s="179">
        <v>78</v>
      </c>
      <c r="H13" s="15" t="str">
        <f t="shared" ref="H13:H44" si="0">IF(G13&gt;=90,"Xuất sắc",IF(G13&gt;=80,"Tốt", IF(G13&gt;=65,"Khá",IF(G13&gt;=50,"Trung bình", IF(G13&gt;=35, "Yếu", "Kém")))))</f>
        <v>Khá</v>
      </c>
      <c r="I13" s="179">
        <v>78</v>
      </c>
      <c r="J13" s="16" t="str">
        <f t="shared" ref="J13:J44" si="1">IF(I13&gt;=90,"Xuất sắc",IF(I13&gt;=80,"Tốt", IF(I13&gt;=65,"Khá",IF(I13&gt;=50,"Trung bình", IF(I13&gt;=35, "Yếu", "Kém")))))</f>
        <v>Khá</v>
      </c>
      <c r="K13" s="183">
        <v>2</v>
      </c>
      <c r="L13" s="213" t="s">
        <v>2257</v>
      </c>
      <c r="M13" s="15"/>
      <c r="N13" s="155" t="s">
        <v>2345</v>
      </c>
    </row>
    <row r="14" spans="1:14" x14ac:dyDescent="0.25">
      <c r="A14" s="14">
        <v>2</v>
      </c>
      <c r="B14" s="126">
        <v>19020031</v>
      </c>
      <c r="C14" s="126" t="s">
        <v>1601</v>
      </c>
      <c r="D14" s="377">
        <v>36996</v>
      </c>
      <c r="E14" s="179">
        <v>78</v>
      </c>
      <c r="F14" s="179">
        <v>73</v>
      </c>
      <c r="G14" s="179">
        <v>73</v>
      </c>
      <c r="H14" s="15" t="str">
        <f t="shared" si="0"/>
        <v>Khá</v>
      </c>
      <c r="I14" s="179">
        <v>73</v>
      </c>
      <c r="J14" s="16" t="str">
        <f t="shared" si="1"/>
        <v>Khá</v>
      </c>
      <c r="K14" s="183">
        <v>5</v>
      </c>
      <c r="L14" s="187" t="s">
        <v>2258</v>
      </c>
      <c r="M14" s="15"/>
      <c r="N14" s="155" t="s">
        <v>2345</v>
      </c>
    </row>
    <row r="15" spans="1:14" x14ac:dyDescent="0.25">
      <c r="A15" s="5">
        <v>3</v>
      </c>
      <c r="B15" s="126">
        <v>19020212</v>
      </c>
      <c r="C15" s="126" t="s">
        <v>1074</v>
      </c>
      <c r="D15" s="377">
        <v>36921</v>
      </c>
      <c r="E15" s="179">
        <v>78</v>
      </c>
      <c r="F15" s="179">
        <v>78</v>
      </c>
      <c r="G15" s="179">
        <v>78</v>
      </c>
      <c r="H15" s="15" t="str">
        <f t="shared" si="0"/>
        <v>Khá</v>
      </c>
      <c r="I15" s="179">
        <v>78</v>
      </c>
      <c r="J15" s="16" t="str">
        <f t="shared" si="1"/>
        <v>Khá</v>
      </c>
      <c r="K15" s="183">
        <v>9</v>
      </c>
      <c r="L15" s="187" t="s">
        <v>2259</v>
      </c>
      <c r="M15" s="15"/>
      <c r="N15" s="155" t="s">
        <v>2345</v>
      </c>
    </row>
    <row r="16" spans="1:14" x14ac:dyDescent="0.25">
      <c r="A16" s="5">
        <v>4</v>
      </c>
      <c r="B16" s="126">
        <v>19020217</v>
      </c>
      <c r="C16" s="126" t="s">
        <v>1602</v>
      </c>
      <c r="D16" s="377">
        <v>36465</v>
      </c>
      <c r="E16" s="179">
        <v>71</v>
      </c>
      <c r="F16" s="179">
        <v>66</v>
      </c>
      <c r="G16" s="179">
        <v>66</v>
      </c>
      <c r="H16" s="15" t="str">
        <f t="shared" si="0"/>
        <v>Khá</v>
      </c>
      <c r="I16" s="179">
        <v>66</v>
      </c>
      <c r="J16" s="16" t="str">
        <f t="shared" si="1"/>
        <v>Khá</v>
      </c>
      <c r="K16" s="185">
        <v>14</v>
      </c>
      <c r="L16" s="214" t="s">
        <v>2260</v>
      </c>
      <c r="M16" s="15"/>
      <c r="N16" s="155" t="s">
        <v>2345</v>
      </c>
    </row>
    <row r="17" spans="1:14" x14ac:dyDescent="0.25">
      <c r="A17" s="5">
        <v>5</v>
      </c>
      <c r="B17" s="126">
        <v>19020227</v>
      </c>
      <c r="C17" s="126" t="s">
        <v>434</v>
      </c>
      <c r="D17" s="377">
        <v>37025</v>
      </c>
      <c r="E17" s="179">
        <v>85</v>
      </c>
      <c r="F17" s="179">
        <v>77</v>
      </c>
      <c r="G17" s="179">
        <v>77</v>
      </c>
      <c r="H17" s="15" t="str">
        <f t="shared" si="0"/>
        <v>Khá</v>
      </c>
      <c r="I17" s="179">
        <v>77</v>
      </c>
      <c r="J17" s="16" t="str">
        <f t="shared" si="1"/>
        <v>Khá</v>
      </c>
      <c r="K17" s="183">
        <v>8</v>
      </c>
      <c r="L17" s="187" t="s">
        <v>2261</v>
      </c>
      <c r="M17" s="15"/>
      <c r="N17" s="155" t="s">
        <v>2345</v>
      </c>
    </row>
    <row r="18" spans="1:14" x14ac:dyDescent="0.25">
      <c r="A18" s="5">
        <v>6</v>
      </c>
      <c r="B18" s="126">
        <v>19020228</v>
      </c>
      <c r="C18" s="126" t="s">
        <v>1603</v>
      </c>
      <c r="D18" s="377">
        <v>36950</v>
      </c>
      <c r="E18" s="179">
        <v>82</v>
      </c>
      <c r="F18" s="179">
        <v>82</v>
      </c>
      <c r="G18" s="179">
        <v>82</v>
      </c>
      <c r="H18" s="15" t="str">
        <f t="shared" si="0"/>
        <v>Tốt</v>
      </c>
      <c r="I18" s="179">
        <v>82</v>
      </c>
      <c r="J18" s="16" t="str">
        <f t="shared" si="1"/>
        <v>Tốt</v>
      </c>
      <c r="K18" s="183"/>
      <c r="L18" s="187"/>
      <c r="M18" s="15"/>
      <c r="N18" s="155" t="s">
        <v>2345</v>
      </c>
    </row>
    <row r="19" spans="1:14" x14ac:dyDescent="0.25">
      <c r="A19" s="14">
        <v>7</v>
      </c>
      <c r="B19" s="126">
        <v>19020235</v>
      </c>
      <c r="C19" s="126" t="s">
        <v>1604</v>
      </c>
      <c r="D19" s="377">
        <v>37120</v>
      </c>
      <c r="E19" s="179">
        <v>94</v>
      </c>
      <c r="F19" s="179">
        <v>94</v>
      </c>
      <c r="G19" s="179">
        <v>94</v>
      </c>
      <c r="H19" s="15" t="str">
        <f t="shared" si="0"/>
        <v>Xuất sắc</v>
      </c>
      <c r="I19" s="179">
        <v>94</v>
      </c>
      <c r="J19" s="16" t="str">
        <f t="shared" si="1"/>
        <v>Xuất sắc</v>
      </c>
      <c r="K19" s="183"/>
      <c r="L19" s="187"/>
      <c r="M19" s="15"/>
      <c r="N19" s="155" t="s">
        <v>2345</v>
      </c>
    </row>
    <row r="20" spans="1:14" x14ac:dyDescent="0.25">
      <c r="A20" s="5">
        <v>8</v>
      </c>
      <c r="B20" s="126">
        <v>19020237</v>
      </c>
      <c r="C20" s="126" t="s">
        <v>1605</v>
      </c>
      <c r="D20" s="377">
        <v>36963</v>
      </c>
      <c r="E20" s="179">
        <v>91</v>
      </c>
      <c r="F20" s="179">
        <v>91</v>
      </c>
      <c r="G20" s="179">
        <v>91</v>
      </c>
      <c r="H20" s="15" t="str">
        <f t="shared" si="0"/>
        <v>Xuất sắc</v>
      </c>
      <c r="I20" s="179">
        <v>91</v>
      </c>
      <c r="J20" s="16" t="str">
        <f t="shared" si="1"/>
        <v>Xuất sắc</v>
      </c>
      <c r="K20" s="183">
        <v>5</v>
      </c>
      <c r="L20" s="187" t="s">
        <v>2262</v>
      </c>
      <c r="M20" s="15"/>
      <c r="N20" s="155" t="s">
        <v>2345</v>
      </c>
    </row>
    <row r="21" spans="1:14" x14ac:dyDescent="0.25">
      <c r="A21" s="5">
        <v>9</v>
      </c>
      <c r="B21" s="126">
        <v>19020264</v>
      </c>
      <c r="C21" s="126" t="s">
        <v>1606</v>
      </c>
      <c r="D21" s="377">
        <v>36923</v>
      </c>
      <c r="E21" s="179">
        <v>91</v>
      </c>
      <c r="F21" s="179">
        <v>91</v>
      </c>
      <c r="G21" s="179">
        <v>91</v>
      </c>
      <c r="H21" s="15" t="str">
        <f t="shared" si="0"/>
        <v>Xuất sắc</v>
      </c>
      <c r="I21" s="179">
        <v>91</v>
      </c>
      <c r="J21" s="16" t="str">
        <f t="shared" si="1"/>
        <v>Xuất sắc</v>
      </c>
      <c r="K21" s="183">
        <v>5</v>
      </c>
      <c r="L21" s="187" t="s">
        <v>2262</v>
      </c>
      <c r="M21" s="15"/>
      <c r="N21" s="155" t="s">
        <v>2345</v>
      </c>
    </row>
    <row r="22" spans="1:14" x14ac:dyDescent="0.25">
      <c r="A22" s="5">
        <v>10</v>
      </c>
      <c r="B22" s="126">
        <v>19020244</v>
      </c>
      <c r="C22" s="126" t="s">
        <v>1392</v>
      </c>
      <c r="D22" s="377">
        <v>37150</v>
      </c>
      <c r="E22" s="179">
        <v>72</v>
      </c>
      <c r="F22" s="179">
        <v>72</v>
      </c>
      <c r="G22" s="179">
        <v>72</v>
      </c>
      <c r="H22" s="15" t="str">
        <f t="shared" si="0"/>
        <v>Khá</v>
      </c>
      <c r="I22" s="179">
        <v>72</v>
      </c>
      <c r="J22" s="16" t="str">
        <f t="shared" si="1"/>
        <v>Khá</v>
      </c>
      <c r="K22" s="179">
        <v>13</v>
      </c>
      <c r="L22" s="187" t="s">
        <v>2263</v>
      </c>
      <c r="M22" s="15"/>
      <c r="N22" s="155" t="s">
        <v>2345</v>
      </c>
    </row>
    <row r="23" spans="1:14" x14ac:dyDescent="0.25">
      <c r="A23" s="5">
        <v>11</v>
      </c>
      <c r="B23" s="126">
        <v>19020242</v>
      </c>
      <c r="C23" s="126" t="s">
        <v>1607</v>
      </c>
      <c r="D23" s="377">
        <v>36909</v>
      </c>
      <c r="E23" s="179">
        <v>76</v>
      </c>
      <c r="F23" s="179">
        <v>76</v>
      </c>
      <c r="G23" s="179">
        <v>76</v>
      </c>
      <c r="H23" s="15" t="str">
        <f t="shared" si="0"/>
        <v>Khá</v>
      </c>
      <c r="I23" s="179">
        <v>76</v>
      </c>
      <c r="J23" s="16" t="str">
        <f t="shared" si="1"/>
        <v>Khá</v>
      </c>
      <c r="K23" s="179">
        <v>4</v>
      </c>
      <c r="L23" s="187" t="s">
        <v>2264</v>
      </c>
      <c r="M23" s="15"/>
      <c r="N23" s="155" t="s">
        <v>2345</v>
      </c>
    </row>
    <row r="24" spans="1:14" x14ac:dyDescent="0.25">
      <c r="A24" s="14">
        <v>12</v>
      </c>
      <c r="B24" s="126">
        <v>19020251</v>
      </c>
      <c r="C24" s="126" t="s">
        <v>1608</v>
      </c>
      <c r="D24" s="377">
        <v>37187</v>
      </c>
      <c r="E24" s="179">
        <v>78</v>
      </c>
      <c r="F24" s="179">
        <v>78</v>
      </c>
      <c r="G24" s="179">
        <v>78</v>
      </c>
      <c r="H24" s="15" t="str">
        <f t="shared" si="0"/>
        <v>Khá</v>
      </c>
      <c r="I24" s="179">
        <v>78</v>
      </c>
      <c r="J24" s="16" t="str">
        <f t="shared" si="1"/>
        <v>Khá</v>
      </c>
      <c r="K24" s="183">
        <v>2</v>
      </c>
      <c r="L24" s="187" t="s">
        <v>2265</v>
      </c>
      <c r="M24" s="15"/>
      <c r="N24" s="155" t="s">
        <v>2345</v>
      </c>
    </row>
    <row r="25" spans="1:14" x14ac:dyDescent="0.25">
      <c r="A25" s="5">
        <v>13</v>
      </c>
      <c r="B25" s="126">
        <v>19020259</v>
      </c>
      <c r="C25" s="126" t="s">
        <v>656</v>
      </c>
      <c r="D25" s="377">
        <v>37044</v>
      </c>
      <c r="E25" s="179">
        <v>75</v>
      </c>
      <c r="F25" s="179">
        <v>75</v>
      </c>
      <c r="G25" s="179">
        <v>75</v>
      </c>
      <c r="H25" s="15" t="str">
        <f t="shared" si="0"/>
        <v>Khá</v>
      </c>
      <c r="I25" s="179">
        <v>75</v>
      </c>
      <c r="J25" s="16" t="str">
        <f t="shared" si="1"/>
        <v>Khá</v>
      </c>
      <c r="K25" s="183">
        <v>5</v>
      </c>
      <c r="L25" s="187" t="s">
        <v>2262</v>
      </c>
      <c r="M25" s="15"/>
      <c r="N25" s="155" t="s">
        <v>2345</v>
      </c>
    </row>
    <row r="26" spans="1:14" x14ac:dyDescent="0.25">
      <c r="A26" s="5">
        <v>14</v>
      </c>
      <c r="B26" s="126">
        <v>19020266</v>
      </c>
      <c r="C26" s="126" t="s">
        <v>1609</v>
      </c>
      <c r="D26" s="377">
        <v>37070</v>
      </c>
      <c r="E26" s="179">
        <v>90</v>
      </c>
      <c r="F26" s="179">
        <v>90</v>
      </c>
      <c r="G26" s="179">
        <v>90</v>
      </c>
      <c r="H26" s="15" t="str">
        <f t="shared" si="0"/>
        <v>Xuất sắc</v>
      </c>
      <c r="I26" s="179">
        <v>90</v>
      </c>
      <c r="J26" s="16" t="str">
        <f t="shared" si="1"/>
        <v>Xuất sắc</v>
      </c>
      <c r="K26" s="183">
        <v>0</v>
      </c>
      <c r="L26" s="187"/>
      <c r="M26" s="15"/>
      <c r="N26" s="155" t="s">
        <v>2345</v>
      </c>
    </row>
    <row r="27" spans="1:14" x14ac:dyDescent="0.25">
      <c r="A27" s="5">
        <v>15</v>
      </c>
      <c r="B27" s="126">
        <v>19020277</v>
      </c>
      <c r="C27" s="126" t="s">
        <v>1610</v>
      </c>
      <c r="D27" s="377">
        <v>37152</v>
      </c>
      <c r="E27" s="179">
        <v>85</v>
      </c>
      <c r="F27" s="179">
        <v>85</v>
      </c>
      <c r="G27" s="179">
        <v>85</v>
      </c>
      <c r="H27" s="15" t="str">
        <f t="shared" si="0"/>
        <v>Tốt</v>
      </c>
      <c r="I27" s="179">
        <v>85</v>
      </c>
      <c r="J27" s="16" t="str">
        <f t="shared" si="1"/>
        <v>Tốt</v>
      </c>
      <c r="K27" s="183">
        <v>5</v>
      </c>
      <c r="L27" s="187" t="s">
        <v>2262</v>
      </c>
      <c r="M27" s="15"/>
      <c r="N27" s="155" t="s">
        <v>2345</v>
      </c>
    </row>
    <row r="28" spans="1:14" x14ac:dyDescent="0.25">
      <c r="A28" s="5">
        <v>16</v>
      </c>
      <c r="B28" s="126">
        <v>19020287</v>
      </c>
      <c r="C28" s="126" t="s">
        <v>148</v>
      </c>
      <c r="D28" s="377">
        <v>37240</v>
      </c>
      <c r="E28" s="179">
        <v>75</v>
      </c>
      <c r="F28" s="179">
        <v>75</v>
      </c>
      <c r="G28" s="179">
        <v>75</v>
      </c>
      <c r="H28" s="15" t="str">
        <f t="shared" si="0"/>
        <v>Khá</v>
      </c>
      <c r="I28" s="179">
        <v>75</v>
      </c>
      <c r="J28" s="16" t="str">
        <f t="shared" si="1"/>
        <v>Khá</v>
      </c>
      <c r="K28" s="179">
        <v>5</v>
      </c>
      <c r="L28" s="187" t="s">
        <v>2262</v>
      </c>
      <c r="M28" s="15"/>
      <c r="N28" s="155" t="s">
        <v>2345</v>
      </c>
    </row>
    <row r="29" spans="1:14" x14ac:dyDescent="0.25">
      <c r="A29" s="14">
        <v>17</v>
      </c>
      <c r="B29" s="126">
        <v>19020292</v>
      </c>
      <c r="C29" s="126" t="s">
        <v>80</v>
      </c>
      <c r="D29" s="377">
        <v>37195</v>
      </c>
      <c r="E29" s="179">
        <v>75</v>
      </c>
      <c r="F29" s="179">
        <v>75</v>
      </c>
      <c r="G29" s="179">
        <v>75</v>
      </c>
      <c r="H29" s="15" t="str">
        <f t="shared" si="0"/>
        <v>Khá</v>
      </c>
      <c r="I29" s="179">
        <v>75</v>
      </c>
      <c r="J29" s="16" t="str">
        <f t="shared" si="1"/>
        <v>Khá</v>
      </c>
      <c r="K29" s="179">
        <v>5</v>
      </c>
      <c r="L29" s="187" t="s">
        <v>2262</v>
      </c>
      <c r="M29" s="15"/>
      <c r="N29" s="155" t="s">
        <v>2345</v>
      </c>
    </row>
    <row r="30" spans="1:14" x14ac:dyDescent="0.25">
      <c r="A30" s="5">
        <v>18</v>
      </c>
      <c r="B30" s="126">
        <v>19020299</v>
      </c>
      <c r="C30" s="126" t="s">
        <v>1611</v>
      </c>
      <c r="D30" s="377">
        <v>37205</v>
      </c>
      <c r="E30" s="179">
        <v>77</v>
      </c>
      <c r="F30" s="179">
        <v>77</v>
      </c>
      <c r="G30" s="179">
        <v>77</v>
      </c>
      <c r="H30" s="15" t="str">
        <f t="shared" si="0"/>
        <v>Khá</v>
      </c>
      <c r="I30" s="179">
        <v>77</v>
      </c>
      <c r="J30" s="16" t="str">
        <f t="shared" si="1"/>
        <v>Khá</v>
      </c>
      <c r="K30" s="183">
        <v>3</v>
      </c>
      <c r="L30" s="187" t="s">
        <v>2266</v>
      </c>
      <c r="M30" s="15"/>
      <c r="N30" s="155" t="s">
        <v>2345</v>
      </c>
    </row>
    <row r="31" spans="1:14" x14ac:dyDescent="0.25">
      <c r="A31" s="5">
        <v>19</v>
      </c>
      <c r="B31" s="126">
        <v>19020302</v>
      </c>
      <c r="C31" s="126" t="s">
        <v>1612</v>
      </c>
      <c r="D31" s="377">
        <v>36936</v>
      </c>
      <c r="E31" s="179">
        <v>70</v>
      </c>
      <c r="F31" s="179">
        <v>70</v>
      </c>
      <c r="G31" s="179">
        <v>70</v>
      </c>
      <c r="H31" s="15" t="str">
        <f t="shared" si="0"/>
        <v>Khá</v>
      </c>
      <c r="I31" s="179">
        <v>70</v>
      </c>
      <c r="J31" s="16" t="str">
        <f t="shared" si="1"/>
        <v>Khá</v>
      </c>
      <c r="K31" s="183"/>
      <c r="L31" s="187"/>
      <c r="M31" s="15"/>
      <c r="N31" s="155" t="s">
        <v>2345</v>
      </c>
    </row>
    <row r="32" spans="1:14" x14ac:dyDescent="0.25">
      <c r="A32" s="5">
        <v>20</v>
      </c>
      <c r="B32" s="126">
        <v>19020307</v>
      </c>
      <c r="C32" s="126" t="s">
        <v>1613</v>
      </c>
      <c r="D32" s="377">
        <v>37240</v>
      </c>
      <c r="E32" s="179">
        <v>78</v>
      </c>
      <c r="F32" s="179">
        <v>78</v>
      </c>
      <c r="G32" s="179">
        <v>78</v>
      </c>
      <c r="H32" s="15" t="str">
        <f t="shared" si="0"/>
        <v>Khá</v>
      </c>
      <c r="I32" s="179">
        <v>78</v>
      </c>
      <c r="J32" s="16" t="str">
        <f t="shared" si="1"/>
        <v>Khá</v>
      </c>
      <c r="K32" s="183">
        <v>2</v>
      </c>
      <c r="L32" s="187" t="s">
        <v>2267</v>
      </c>
      <c r="M32" s="15"/>
      <c r="N32" s="155" t="s">
        <v>2345</v>
      </c>
    </row>
    <row r="33" spans="1:14" x14ac:dyDescent="0.25">
      <c r="A33" s="5">
        <v>21</v>
      </c>
      <c r="B33" s="126">
        <v>19020309</v>
      </c>
      <c r="C33" s="126" t="s">
        <v>1614</v>
      </c>
      <c r="D33" s="377">
        <v>36931</v>
      </c>
      <c r="E33" s="179">
        <v>85</v>
      </c>
      <c r="F33" s="179">
        <v>85</v>
      </c>
      <c r="G33" s="179">
        <v>85</v>
      </c>
      <c r="H33" s="15" t="str">
        <f t="shared" si="0"/>
        <v>Tốt</v>
      </c>
      <c r="I33" s="179">
        <v>85</v>
      </c>
      <c r="J33" s="16" t="str">
        <f t="shared" si="1"/>
        <v>Tốt</v>
      </c>
      <c r="K33" s="183">
        <v>5</v>
      </c>
      <c r="L33" s="187" t="s">
        <v>2268</v>
      </c>
      <c r="M33" s="15"/>
      <c r="N33" s="155" t="s">
        <v>2345</v>
      </c>
    </row>
    <row r="34" spans="1:14" x14ac:dyDescent="0.25">
      <c r="A34" s="14">
        <v>22</v>
      </c>
      <c r="B34" s="126">
        <v>19020313</v>
      </c>
      <c r="C34" s="126" t="s">
        <v>1615</v>
      </c>
      <c r="D34" s="377">
        <v>36954</v>
      </c>
      <c r="E34" s="179">
        <v>73</v>
      </c>
      <c r="F34" s="179">
        <v>73</v>
      </c>
      <c r="G34" s="179">
        <v>73</v>
      </c>
      <c r="H34" s="15" t="str">
        <f t="shared" si="0"/>
        <v>Khá</v>
      </c>
      <c r="I34" s="179">
        <v>73</v>
      </c>
      <c r="J34" s="16" t="str">
        <f t="shared" si="1"/>
        <v>Khá</v>
      </c>
      <c r="K34" s="183">
        <v>5</v>
      </c>
      <c r="L34" s="187" t="s">
        <v>2268</v>
      </c>
      <c r="M34" s="15"/>
      <c r="N34" s="155" t="s">
        <v>2345</v>
      </c>
    </row>
    <row r="35" spans="1:14" x14ac:dyDescent="0.25">
      <c r="A35" s="5">
        <v>23</v>
      </c>
      <c r="B35" s="126">
        <v>19020322</v>
      </c>
      <c r="C35" s="126" t="s">
        <v>1616</v>
      </c>
      <c r="D35" s="377">
        <v>37233</v>
      </c>
      <c r="E35" s="179">
        <v>77</v>
      </c>
      <c r="F35" s="179">
        <v>77</v>
      </c>
      <c r="G35" s="179">
        <v>77</v>
      </c>
      <c r="H35" s="15" t="str">
        <f t="shared" si="0"/>
        <v>Khá</v>
      </c>
      <c r="I35" s="179">
        <v>77</v>
      </c>
      <c r="J35" s="16" t="str">
        <f t="shared" si="1"/>
        <v>Khá</v>
      </c>
      <c r="K35" s="179">
        <v>5</v>
      </c>
      <c r="L35" s="187" t="s">
        <v>2269</v>
      </c>
      <c r="M35" s="15"/>
      <c r="N35" s="155" t="s">
        <v>2345</v>
      </c>
    </row>
    <row r="36" spans="1:14" x14ac:dyDescent="0.25">
      <c r="A36" s="5">
        <v>24</v>
      </c>
      <c r="B36" s="126">
        <v>19020327</v>
      </c>
      <c r="C36" s="126" t="s">
        <v>1617</v>
      </c>
      <c r="D36" s="377">
        <v>36912</v>
      </c>
      <c r="E36" s="179">
        <v>75</v>
      </c>
      <c r="F36" s="179">
        <v>75</v>
      </c>
      <c r="G36" s="179">
        <v>75</v>
      </c>
      <c r="H36" s="15" t="str">
        <f t="shared" si="0"/>
        <v>Khá</v>
      </c>
      <c r="I36" s="179">
        <v>75</v>
      </c>
      <c r="J36" s="16" t="str">
        <f t="shared" si="1"/>
        <v>Khá</v>
      </c>
      <c r="K36" s="183">
        <v>5</v>
      </c>
      <c r="L36" s="187" t="s">
        <v>2262</v>
      </c>
      <c r="M36" s="15"/>
      <c r="N36" s="155" t="s">
        <v>2345</v>
      </c>
    </row>
    <row r="37" spans="1:14" x14ac:dyDescent="0.25">
      <c r="A37" s="5">
        <v>25</v>
      </c>
      <c r="B37" s="126">
        <v>19020333</v>
      </c>
      <c r="C37" s="126" t="s">
        <v>1618</v>
      </c>
      <c r="D37" s="377">
        <v>37058</v>
      </c>
      <c r="E37" s="179">
        <v>77</v>
      </c>
      <c r="F37" s="179">
        <v>77</v>
      </c>
      <c r="G37" s="179">
        <v>77</v>
      </c>
      <c r="H37" s="15" t="str">
        <f t="shared" si="0"/>
        <v>Khá</v>
      </c>
      <c r="I37" s="179">
        <v>77</v>
      </c>
      <c r="J37" s="16" t="str">
        <f t="shared" si="1"/>
        <v>Khá</v>
      </c>
      <c r="K37" s="183">
        <v>3</v>
      </c>
      <c r="L37" s="187" t="s">
        <v>2266</v>
      </c>
      <c r="M37" s="15"/>
      <c r="N37" s="155" t="s">
        <v>2345</v>
      </c>
    </row>
    <row r="38" spans="1:14" x14ac:dyDescent="0.25">
      <c r="A38" s="5">
        <v>26</v>
      </c>
      <c r="B38" s="126">
        <v>19020335</v>
      </c>
      <c r="C38" s="126" t="s">
        <v>1619</v>
      </c>
      <c r="D38" s="377">
        <v>37206</v>
      </c>
      <c r="E38" s="179">
        <v>68</v>
      </c>
      <c r="F38" s="179">
        <v>68</v>
      </c>
      <c r="G38" s="179">
        <v>68</v>
      </c>
      <c r="H38" s="15" t="str">
        <f t="shared" si="0"/>
        <v>Khá</v>
      </c>
      <c r="I38" s="179">
        <v>68</v>
      </c>
      <c r="J38" s="16" t="str">
        <f t="shared" si="1"/>
        <v>Khá</v>
      </c>
      <c r="K38" s="183"/>
      <c r="L38" s="187" t="s">
        <v>2269</v>
      </c>
      <c r="M38" s="15"/>
      <c r="N38" s="155" t="s">
        <v>2345</v>
      </c>
    </row>
    <row r="39" spans="1:14" x14ac:dyDescent="0.25">
      <c r="A39" s="14">
        <v>27</v>
      </c>
      <c r="B39" s="126">
        <v>19020336</v>
      </c>
      <c r="C39" s="126" t="s">
        <v>1620</v>
      </c>
      <c r="D39" s="377">
        <v>37131</v>
      </c>
      <c r="E39" s="179">
        <v>75</v>
      </c>
      <c r="F39" s="179">
        <v>75</v>
      </c>
      <c r="G39" s="179">
        <v>75</v>
      </c>
      <c r="H39" s="15" t="str">
        <f t="shared" si="0"/>
        <v>Khá</v>
      </c>
      <c r="I39" s="179">
        <v>75</v>
      </c>
      <c r="J39" s="16" t="str">
        <f t="shared" si="1"/>
        <v>Khá</v>
      </c>
      <c r="K39" s="183">
        <v>7</v>
      </c>
      <c r="L39" s="187" t="s">
        <v>2270</v>
      </c>
      <c r="M39" s="15"/>
      <c r="N39" s="155" t="s">
        <v>2345</v>
      </c>
    </row>
    <row r="40" spans="1:14" x14ac:dyDescent="0.25">
      <c r="A40" s="5">
        <v>28</v>
      </c>
      <c r="B40" s="126">
        <v>19020340</v>
      </c>
      <c r="C40" s="126" t="s">
        <v>1621</v>
      </c>
      <c r="D40" s="377">
        <v>37129</v>
      </c>
      <c r="E40" s="179">
        <v>78</v>
      </c>
      <c r="F40" s="179">
        <v>78</v>
      </c>
      <c r="G40" s="179">
        <v>78</v>
      </c>
      <c r="H40" s="15" t="str">
        <f t="shared" si="0"/>
        <v>Khá</v>
      </c>
      <c r="I40" s="179">
        <v>78</v>
      </c>
      <c r="J40" s="16" t="str">
        <f t="shared" si="1"/>
        <v>Khá</v>
      </c>
      <c r="K40" s="179">
        <v>2</v>
      </c>
      <c r="L40" s="186" t="s">
        <v>2271</v>
      </c>
      <c r="M40" s="15"/>
      <c r="N40" s="155" t="s">
        <v>2345</v>
      </c>
    </row>
    <row r="41" spans="1:14" x14ac:dyDescent="0.25">
      <c r="A41" s="5">
        <v>29</v>
      </c>
      <c r="B41" s="126">
        <v>19020339</v>
      </c>
      <c r="C41" s="126" t="s">
        <v>1622</v>
      </c>
      <c r="D41" s="377">
        <v>37137</v>
      </c>
      <c r="E41" s="179">
        <v>75</v>
      </c>
      <c r="F41" s="179">
        <v>75</v>
      </c>
      <c r="G41" s="179">
        <v>75</v>
      </c>
      <c r="H41" s="15" t="str">
        <f t="shared" si="0"/>
        <v>Khá</v>
      </c>
      <c r="I41" s="179">
        <v>75</v>
      </c>
      <c r="J41" s="16" t="str">
        <f t="shared" si="1"/>
        <v>Khá</v>
      </c>
      <c r="K41" s="179">
        <v>5</v>
      </c>
      <c r="L41" s="187" t="s">
        <v>2269</v>
      </c>
      <c r="M41" s="15"/>
      <c r="N41" s="155" t="s">
        <v>2345</v>
      </c>
    </row>
    <row r="42" spans="1:14" x14ac:dyDescent="0.25">
      <c r="A42" s="5">
        <v>30</v>
      </c>
      <c r="B42" s="126">
        <v>19020343</v>
      </c>
      <c r="C42" s="126" t="s">
        <v>1623</v>
      </c>
      <c r="D42" s="377">
        <v>37003</v>
      </c>
      <c r="E42" s="179">
        <v>90</v>
      </c>
      <c r="F42" s="179">
        <v>90</v>
      </c>
      <c r="G42" s="179">
        <v>90</v>
      </c>
      <c r="H42" s="15" t="str">
        <f t="shared" si="0"/>
        <v>Xuất sắc</v>
      </c>
      <c r="I42" s="179">
        <v>90</v>
      </c>
      <c r="J42" s="16" t="str">
        <f t="shared" si="1"/>
        <v>Xuất sắc</v>
      </c>
      <c r="K42" s="183">
        <v>0</v>
      </c>
      <c r="L42" s="187"/>
      <c r="M42" s="15"/>
      <c r="N42" s="155" t="s">
        <v>2345</v>
      </c>
    </row>
    <row r="43" spans="1:14" x14ac:dyDescent="0.25">
      <c r="A43" s="5">
        <v>31</v>
      </c>
      <c r="B43" s="126">
        <v>19020363</v>
      </c>
      <c r="C43" s="126" t="s">
        <v>1624</v>
      </c>
      <c r="D43" s="377">
        <v>37189</v>
      </c>
      <c r="E43" s="179">
        <v>75</v>
      </c>
      <c r="F43" s="179">
        <v>75</v>
      </c>
      <c r="G43" s="179">
        <v>75</v>
      </c>
      <c r="H43" s="15" t="str">
        <f t="shared" si="0"/>
        <v>Khá</v>
      </c>
      <c r="I43" s="179">
        <v>75</v>
      </c>
      <c r="J43" s="16" t="str">
        <f t="shared" si="1"/>
        <v>Khá</v>
      </c>
      <c r="K43" s="183">
        <v>5</v>
      </c>
      <c r="L43" s="187" t="s">
        <v>2262</v>
      </c>
      <c r="M43" s="15"/>
      <c r="N43" s="155" t="s">
        <v>2345</v>
      </c>
    </row>
    <row r="44" spans="1:14" x14ac:dyDescent="0.25">
      <c r="A44" s="14">
        <v>32</v>
      </c>
      <c r="B44" s="126">
        <v>19020360</v>
      </c>
      <c r="C44" s="126" t="s">
        <v>514</v>
      </c>
      <c r="D44" s="377">
        <v>37025</v>
      </c>
      <c r="E44" s="179">
        <v>0</v>
      </c>
      <c r="F44" s="179">
        <v>0</v>
      </c>
      <c r="G44" s="179">
        <v>0</v>
      </c>
      <c r="H44" s="15" t="str">
        <f t="shared" si="0"/>
        <v>Kém</v>
      </c>
      <c r="I44" s="179">
        <v>0</v>
      </c>
      <c r="J44" s="16" t="str">
        <f t="shared" si="1"/>
        <v>Kém</v>
      </c>
      <c r="K44" s="179"/>
      <c r="L44" s="187" t="s">
        <v>2272</v>
      </c>
      <c r="M44" s="15"/>
      <c r="N44" s="155" t="s">
        <v>2345</v>
      </c>
    </row>
    <row r="45" spans="1:14" x14ac:dyDescent="0.25">
      <c r="A45" s="5">
        <v>33</v>
      </c>
      <c r="B45" s="126">
        <v>19020365</v>
      </c>
      <c r="C45" s="126" t="s">
        <v>276</v>
      </c>
      <c r="D45" s="377">
        <v>36997</v>
      </c>
      <c r="E45" s="179">
        <v>75</v>
      </c>
      <c r="F45" s="179">
        <v>75</v>
      </c>
      <c r="G45" s="179">
        <v>75</v>
      </c>
      <c r="H45" s="15" t="str">
        <f t="shared" ref="H45:H73" si="2">IF(G45&gt;=90,"Xuất sắc",IF(G45&gt;=80,"Tốt", IF(G45&gt;=65,"Khá",IF(G45&gt;=50,"Trung bình", IF(G45&gt;=35, "Yếu", "Kém")))))</f>
        <v>Khá</v>
      </c>
      <c r="I45" s="179">
        <v>75</v>
      </c>
      <c r="J45" s="16" t="str">
        <f t="shared" ref="J45:J73" si="3">IF(I45&gt;=90,"Xuất sắc",IF(I45&gt;=80,"Tốt", IF(I45&gt;=65,"Khá",IF(I45&gt;=50,"Trung bình", IF(I45&gt;=35, "Yếu", "Kém")))))</f>
        <v>Khá</v>
      </c>
      <c r="K45" s="183">
        <v>5</v>
      </c>
      <c r="L45" s="186" t="s">
        <v>2262</v>
      </c>
      <c r="M45" s="15"/>
      <c r="N45" s="155" t="s">
        <v>2345</v>
      </c>
    </row>
    <row r="46" spans="1:14" x14ac:dyDescent="0.25">
      <c r="A46" s="5">
        <v>34</v>
      </c>
      <c r="B46" s="126">
        <v>19020368</v>
      </c>
      <c r="C46" s="126" t="s">
        <v>1625</v>
      </c>
      <c r="D46" s="377">
        <v>37022</v>
      </c>
      <c r="E46" s="179">
        <v>75</v>
      </c>
      <c r="F46" s="179">
        <v>75</v>
      </c>
      <c r="G46" s="179">
        <v>75</v>
      </c>
      <c r="H46" s="15" t="str">
        <f t="shared" si="2"/>
        <v>Khá</v>
      </c>
      <c r="I46" s="179">
        <v>75</v>
      </c>
      <c r="J46" s="16" t="str">
        <f t="shared" si="3"/>
        <v>Khá</v>
      </c>
      <c r="K46" s="183"/>
      <c r="L46" s="187"/>
      <c r="M46" s="15"/>
      <c r="N46" s="155" t="s">
        <v>2345</v>
      </c>
    </row>
    <row r="47" spans="1:14" x14ac:dyDescent="0.25">
      <c r="A47" s="5">
        <v>35</v>
      </c>
      <c r="B47" s="126">
        <v>19020072</v>
      </c>
      <c r="C47" s="126" t="s">
        <v>52</v>
      </c>
      <c r="D47" s="377">
        <v>37031</v>
      </c>
      <c r="E47" s="179">
        <v>81</v>
      </c>
      <c r="F47" s="179">
        <v>81</v>
      </c>
      <c r="G47" s="179">
        <v>81</v>
      </c>
      <c r="H47" s="15" t="str">
        <f t="shared" si="2"/>
        <v>Tốt</v>
      </c>
      <c r="I47" s="179">
        <v>81</v>
      </c>
      <c r="J47" s="16" t="str">
        <f t="shared" si="3"/>
        <v>Tốt</v>
      </c>
      <c r="K47" s="183">
        <v>5</v>
      </c>
      <c r="L47" s="187" t="s">
        <v>2262</v>
      </c>
      <c r="M47" s="15"/>
      <c r="N47" s="155" t="s">
        <v>2345</v>
      </c>
    </row>
    <row r="48" spans="1:14" x14ac:dyDescent="0.25">
      <c r="A48" s="5">
        <v>36</v>
      </c>
      <c r="B48" s="126">
        <v>19020366</v>
      </c>
      <c r="C48" s="126" t="s">
        <v>370</v>
      </c>
      <c r="D48" s="377">
        <v>37211</v>
      </c>
      <c r="E48" s="179">
        <v>85</v>
      </c>
      <c r="F48" s="179">
        <v>85</v>
      </c>
      <c r="G48" s="179">
        <v>85</v>
      </c>
      <c r="H48" s="15" t="str">
        <f t="shared" si="2"/>
        <v>Tốt</v>
      </c>
      <c r="I48" s="179">
        <v>85</v>
      </c>
      <c r="J48" s="16" t="str">
        <f t="shared" si="3"/>
        <v>Tốt</v>
      </c>
      <c r="K48" s="183">
        <v>5</v>
      </c>
      <c r="L48" s="187" t="s">
        <v>2262</v>
      </c>
      <c r="M48" s="15"/>
      <c r="N48" s="155" t="s">
        <v>2345</v>
      </c>
    </row>
    <row r="49" spans="1:14" x14ac:dyDescent="0.25">
      <c r="A49" s="14">
        <v>37</v>
      </c>
      <c r="B49" s="126">
        <v>19020383</v>
      </c>
      <c r="C49" s="126" t="s">
        <v>737</v>
      </c>
      <c r="D49" s="377">
        <v>37098</v>
      </c>
      <c r="E49" s="179">
        <v>80</v>
      </c>
      <c r="F49" s="179">
        <v>80</v>
      </c>
      <c r="G49" s="179">
        <v>80</v>
      </c>
      <c r="H49" s="15" t="str">
        <f t="shared" si="2"/>
        <v>Tốt</v>
      </c>
      <c r="I49" s="179">
        <v>80</v>
      </c>
      <c r="J49" s="16" t="str">
        <f t="shared" si="3"/>
        <v>Tốt</v>
      </c>
      <c r="K49" s="183">
        <v>0</v>
      </c>
      <c r="L49" s="187"/>
      <c r="M49" s="15"/>
      <c r="N49" s="155" t="s">
        <v>2345</v>
      </c>
    </row>
    <row r="50" spans="1:14" s="18" customFormat="1" x14ac:dyDescent="0.25">
      <c r="A50" s="5">
        <v>38</v>
      </c>
      <c r="B50" s="126">
        <v>19020389</v>
      </c>
      <c r="C50" s="126" t="s">
        <v>1626</v>
      </c>
      <c r="D50" s="377">
        <v>37084</v>
      </c>
      <c r="E50" s="179">
        <v>80</v>
      </c>
      <c r="F50" s="179">
        <v>75</v>
      </c>
      <c r="G50" s="179">
        <v>75</v>
      </c>
      <c r="H50" s="15" t="str">
        <f t="shared" si="2"/>
        <v>Khá</v>
      </c>
      <c r="I50" s="179">
        <v>75</v>
      </c>
      <c r="J50" s="16" t="str">
        <f t="shared" si="3"/>
        <v>Khá</v>
      </c>
      <c r="K50" s="183">
        <v>5</v>
      </c>
      <c r="L50" s="187" t="s">
        <v>2268</v>
      </c>
      <c r="M50" s="15"/>
      <c r="N50" s="155" t="s">
        <v>2345</v>
      </c>
    </row>
    <row r="51" spans="1:14" x14ac:dyDescent="0.25">
      <c r="A51" s="5">
        <v>39</v>
      </c>
      <c r="B51" s="126">
        <v>19020083</v>
      </c>
      <c r="C51" s="126" t="s">
        <v>1627</v>
      </c>
      <c r="D51" s="377">
        <v>37097</v>
      </c>
      <c r="E51" s="179">
        <v>92</v>
      </c>
      <c r="F51" s="179">
        <v>92</v>
      </c>
      <c r="G51" s="179">
        <v>92</v>
      </c>
      <c r="H51" s="15" t="str">
        <f t="shared" si="2"/>
        <v>Xuất sắc</v>
      </c>
      <c r="I51" s="179">
        <v>92</v>
      </c>
      <c r="J51" s="16" t="str">
        <f t="shared" si="3"/>
        <v>Xuất sắc</v>
      </c>
      <c r="K51" s="183">
        <v>0</v>
      </c>
      <c r="L51" s="187"/>
      <c r="M51" s="15"/>
      <c r="N51" s="155" t="s">
        <v>2345</v>
      </c>
    </row>
    <row r="52" spans="1:14" x14ac:dyDescent="0.25">
      <c r="A52" s="5">
        <v>40</v>
      </c>
      <c r="B52" s="126">
        <v>19020408</v>
      </c>
      <c r="C52" s="126" t="s">
        <v>1628</v>
      </c>
      <c r="D52" s="377">
        <v>37207</v>
      </c>
      <c r="E52" s="179">
        <v>70</v>
      </c>
      <c r="F52" s="179">
        <v>65</v>
      </c>
      <c r="G52" s="179">
        <v>65</v>
      </c>
      <c r="H52" s="15" t="str">
        <f t="shared" si="2"/>
        <v>Khá</v>
      </c>
      <c r="I52" s="179">
        <v>65</v>
      </c>
      <c r="J52" s="16" t="str">
        <f t="shared" si="3"/>
        <v>Khá</v>
      </c>
      <c r="K52" s="183">
        <v>5</v>
      </c>
      <c r="L52" s="187" t="s">
        <v>2262</v>
      </c>
      <c r="M52" s="15"/>
      <c r="N52" s="155" t="s">
        <v>2345</v>
      </c>
    </row>
    <row r="53" spans="1:14" x14ac:dyDescent="0.25">
      <c r="A53" s="5">
        <v>41</v>
      </c>
      <c r="B53" s="126">
        <v>19020398</v>
      </c>
      <c r="C53" s="126" t="s">
        <v>1629</v>
      </c>
      <c r="D53" s="377">
        <v>36897</v>
      </c>
      <c r="E53" s="179">
        <v>0</v>
      </c>
      <c r="F53" s="179">
        <v>0</v>
      </c>
      <c r="G53" s="179">
        <v>0</v>
      </c>
      <c r="H53" s="15" t="str">
        <f t="shared" si="2"/>
        <v>Kém</v>
      </c>
      <c r="I53" s="179">
        <v>0</v>
      </c>
      <c r="J53" s="16" t="str">
        <f t="shared" si="3"/>
        <v>Kém</v>
      </c>
      <c r="K53" s="183"/>
      <c r="L53" s="187" t="s">
        <v>2273</v>
      </c>
      <c r="M53" s="15"/>
      <c r="N53" s="155" t="s">
        <v>2345</v>
      </c>
    </row>
    <row r="54" spans="1:14" x14ac:dyDescent="0.25">
      <c r="A54" s="14">
        <v>42</v>
      </c>
      <c r="B54" s="126">
        <v>19020175</v>
      </c>
      <c r="C54" s="126" t="s">
        <v>1630</v>
      </c>
      <c r="D54" s="377">
        <v>36828</v>
      </c>
      <c r="E54" s="179">
        <v>0</v>
      </c>
      <c r="F54" s="179">
        <v>0</v>
      </c>
      <c r="G54" s="179">
        <v>0</v>
      </c>
      <c r="H54" s="15" t="str">
        <f t="shared" si="2"/>
        <v>Kém</v>
      </c>
      <c r="I54" s="179">
        <v>0</v>
      </c>
      <c r="J54" s="16" t="str">
        <f t="shared" si="3"/>
        <v>Kém</v>
      </c>
      <c r="K54" s="183"/>
      <c r="L54" s="187" t="s">
        <v>2273</v>
      </c>
      <c r="M54" s="15"/>
      <c r="N54" s="155" t="s">
        <v>2345</v>
      </c>
    </row>
    <row r="55" spans="1:14" x14ac:dyDescent="0.25">
      <c r="A55" s="5">
        <v>43</v>
      </c>
      <c r="B55" s="126">
        <v>19020414</v>
      </c>
      <c r="C55" s="126" t="s">
        <v>1631</v>
      </c>
      <c r="D55" s="377">
        <v>37141</v>
      </c>
      <c r="E55" s="179">
        <v>95</v>
      </c>
      <c r="F55" s="179">
        <v>95</v>
      </c>
      <c r="G55" s="179">
        <v>95</v>
      </c>
      <c r="H55" s="15" t="str">
        <f t="shared" si="2"/>
        <v>Xuất sắc</v>
      </c>
      <c r="I55" s="179">
        <v>95</v>
      </c>
      <c r="J55" s="16" t="str">
        <f t="shared" si="3"/>
        <v>Xuất sắc</v>
      </c>
      <c r="K55" s="183">
        <v>5</v>
      </c>
      <c r="L55" s="187" t="s">
        <v>2262</v>
      </c>
      <c r="M55" s="15"/>
      <c r="N55" s="155" t="s">
        <v>2345</v>
      </c>
    </row>
    <row r="56" spans="1:14" x14ac:dyDescent="0.25">
      <c r="A56" s="5">
        <v>44</v>
      </c>
      <c r="B56" s="126">
        <v>19020417</v>
      </c>
      <c r="C56" s="126" t="s">
        <v>1632</v>
      </c>
      <c r="D56" s="377">
        <v>37044</v>
      </c>
      <c r="E56" s="179">
        <v>78</v>
      </c>
      <c r="F56" s="179">
        <v>78</v>
      </c>
      <c r="G56" s="179">
        <v>78</v>
      </c>
      <c r="H56" s="15" t="str">
        <f t="shared" si="2"/>
        <v>Khá</v>
      </c>
      <c r="I56" s="179">
        <v>78</v>
      </c>
      <c r="J56" s="16" t="str">
        <f t="shared" si="3"/>
        <v>Khá</v>
      </c>
      <c r="K56" s="183">
        <v>2</v>
      </c>
      <c r="L56" s="187" t="s">
        <v>2271</v>
      </c>
      <c r="M56" s="15"/>
      <c r="N56" s="155" t="s">
        <v>2345</v>
      </c>
    </row>
    <row r="57" spans="1:14" x14ac:dyDescent="0.25">
      <c r="A57" s="5">
        <v>45</v>
      </c>
      <c r="B57" s="126">
        <v>19020432</v>
      </c>
      <c r="C57" s="126" t="s">
        <v>1634</v>
      </c>
      <c r="D57" s="377">
        <v>37220</v>
      </c>
      <c r="E57" s="179">
        <v>88</v>
      </c>
      <c r="F57" s="179">
        <v>88</v>
      </c>
      <c r="G57" s="179">
        <v>88</v>
      </c>
      <c r="H57" s="15" t="str">
        <f t="shared" si="2"/>
        <v>Tốt</v>
      </c>
      <c r="I57" s="179">
        <v>88</v>
      </c>
      <c r="J57" s="16" t="str">
        <f t="shared" si="3"/>
        <v>Tốt</v>
      </c>
      <c r="K57" s="183">
        <v>2</v>
      </c>
      <c r="L57" s="187" t="s">
        <v>2271</v>
      </c>
      <c r="M57" s="15"/>
      <c r="N57" s="155" t="s">
        <v>2345</v>
      </c>
    </row>
    <row r="58" spans="1:14" x14ac:dyDescent="0.25">
      <c r="A58" s="5">
        <v>46</v>
      </c>
      <c r="B58" s="126">
        <v>19020437</v>
      </c>
      <c r="C58" s="126" t="s">
        <v>1635</v>
      </c>
      <c r="D58" s="377">
        <v>37053</v>
      </c>
      <c r="E58" s="179">
        <v>80</v>
      </c>
      <c r="F58" s="179">
        <v>80</v>
      </c>
      <c r="G58" s="179">
        <v>80</v>
      </c>
      <c r="H58" s="15" t="str">
        <f t="shared" si="2"/>
        <v>Tốt</v>
      </c>
      <c r="I58" s="179">
        <v>80</v>
      </c>
      <c r="J58" s="16" t="str">
        <f t="shared" si="3"/>
        <v>Tốt</v>
      </c>
      <c r="K58" s="183"/>
      <c r="L58" s="187"/>
      <c r="M58" s="15"/>
      <c r="N58" s="155" t="s">
        <v>2345</v>
      </c>
    </row>
    <row r="59" spans="1:14" x14ac:dyDescent="0.25">
      <c r="A59" s="14">
        <v>47</v>
      </c>
      <c r="B59" s="126">
        <v>19020444</v>
      </c>
      <c r="C59" s="126" t="s">
        <v>1636</v>
      </c>
      <c r="D59" s="377">
        <v>37154</v>
      </c>
      <c r="E59" s="179">
        <v>78</v>
      </c>
      <c r="F59" s="179">
        <v>78</v>
      </c>
      <c r="G59" s="179">
        <v>78</v>
      </c>
      <c r="H59" s="15" t="str">
        <f t="shared" si="2"/>
        <v>Khá</v>
      </c>
      <c r="I59" s="179">
        <v>78</v>
      </c>
      <c r="J59" s="16" t="str">
        <f t="shared" si="3"/>
        <v>Khá</v>
      </c>
      <c r="K59" s="183"/>
      <c r="L59" s="187"/>
      <c r="M59" s="15"/>
      <c r="N59" s="155" t="s">
        <v>2345</v>
      </c>
    </row>
    <row r="60" spans="1:14" x14ac:dyDescent="0.25">
      <c r="A60" s="5">
        <v>48</v>
      </c>
      <c r="B60" s="126">
        <v>19020023</v>
      </c>
      <c r="C60" s="126" t="s">
        <v>1637</v>
      </c>
      <c r="D60" s="377">
        <v>37015</v>
      </c>
      <c r="E60" s="179">
        <v>77</v>
      </c>
      <c r="F60" s="179">
        <v>77</v>
      </c>
      <c r="G60" s="179">
        <v>77</v>
      </c>
      <c r="H60" s="15" t="str">
        <f t="shared" si="2"/>
        <v>Khá</v>
      </c>
      <c r="I60" s="179">
        <v>77</v>
      </c>
      <c r="J60" s="16" t="str">
        <f t="shared" si="3"/>
        <v>Khá</v>
      </c>
      <c r="K60" s="183">
        <v>5</v>
      </c>
      <c r="L60" s="187" t="s">
        <v>2274</v>
      </c>
      <c r="M60" s="15"/>
      <c r="N60" s="155" t="s">
        <v>2345</v>
      </c>
    </row>
    <row r="61" spans="1:14" x14ac:dyDescent="0.25">
      <c r="A61" s="5">
        <v>49</v>
      </c>
      <c r="B61" s="126">
        <v>19020447</v>
      </c>
      <c r="C61" s="126" t="s">
        <v>1638</v>
      </c>
      <c r="D61" s="377">
        <v>36922</v>
      </c>
      <c r="E61" s="179">
        <v>78</v>
      </c>
      <c r="F61" s="179">
        <v>78</v>
      </c>
      <c r="G61" s="179">
        <v>78</v>
      </c>
      <c r="H61" s="15" t="str">
        <f t="shared" si="2"/>
        <v>Khá</v>
      </c>
      <c r="I61" s="179">
        <v>78</v>
      </c>
      <c r="J61" s="16" t="str">
        <f t="shared" si="3"/>
        <v>Khá</v>
      </c>
      <c r="K61" s="183">
        <v>2</v>
      </c>
      <c r="L61" s="187" t="s">
        <v>2271</v>
      </c>
      <c r="M61" s="15"/>
      <c r="N61" s="155" t="s">
        <v>2345</v>
      </c>
    </row>
    <row r="62" spans="1:14" x14ac:dyDescent="0.25">
      <c r="A62" s="5">
        <v>50</v>
      </c>
      <c r="B62" s="126">
        <v>19020450</v>
      </c>
      <c r="C62" s="126" t="s">
        <v>1639</v>
      </c>
      <c r="D62" s="377">
        <v>37085</v>
      </c>
      <c r="E62" s="179">
        <v>80</v>
      </c>
      <c r="F62" s="179">
        <v>80</v>
      </c>
      <c r="G62" s="179">
        <v>80</v>
      </c>
      <c r="H62" s="15" t="str">
        <f t="shared" si="2"/>
        <v>Tốt</v>
      </c>
      <c r="I62" s="179">
        <v>80</v>
      </c>
      <c r="J62" s="16" t="str">
        <f t="shared" si="3"/>
        <v>Tốt</v>
      </c>
      <c r="K62" s="183">
        <v>2</v>
      </c>
      <c r="L62" s="187" t="s">
        <v>2271</v>
      </c>
      <c r="M62" s="15"/>
      <c r="N62" s="155" t="s">
        <v>2345</v>
      </c>
    </row>
    <row r="63" spans="1:14" x14ac:dyDescent="0.25">
      <c r="A63" s="5">
        <v>51</v>
      </c>
      <c r="B63" s="126">
        <v>19020449</v>
      </c>
      <c r="C63" s="126" t="s">
        <v>1640</v>
      </c>
      <c r="D63" s="377">
        <v>36965</v>
      </c>
      <c r="E63" s="179">
        <v>90</v>
      </c>
      <c r="F63" s="179">
        <v>90</v>
      </c>
      <c r="G63" s="179">
        <v>90</v>
      </c>
      <c r="H63" s="15" t="str">
        <f t="shared" si="2"/>
        <v>Xuất sắc</v>
      </c>
      <c r="I63" s="179">
        <v>90</v>
      </c>
      <c r="J63" s="16" t="str">
        <f t="shared" si="3"/>
        <v>Xuất sắc</v>
      </c>
      <c r="K63" s="183">
        <v>0</v>
      </c>
      <c r="L63" s="187"/>
      <c r="M63" s="15"/>
      <c r="N63" s="155" t="s">
        <v>2345</v>
      </c>
    </row>
    <row r="64" spans="1:14" x14ac:dyDescent="0.25">
      <c r="A64" s="14">
        <v>52</v>
      </c>
      <c r="B64" s="126">
        <v>19020462</v>
      </c>
      <c r="C64" s="126" t="s">
        <v>1641</v>
      </c>
      <c r="D64" s="377">
        <v>37015</v>
      </c>
      <c r="E64" s="179">
        <v>85</v>
      </c>
      <c r="F64" s="179">
        <v>85</v>
      </c>
      <c r="G64" s="179">
        <v>85</v>
      </c>
      <c r="H64" s="15" t="str">
        <f t="shared" si="2"/>
        <v>Tốt</v>
      </c>
      <c r="I64" s="179">
        <v>85</v>
      </c>
      <c r="J64" s="16" t="str">
        <f t="shared" si="3"/>
        <v>Tốt</v>
      </c>
      <c r="K64" s="183">
        <v>5</v>
      </c>
      <c r="L64" s="187" t="s">
        <v>2262</v>
      </c>
      <c r="M64" s="15"/>
      <c r="N64" s="155" t="s">
        <v>2345</v>
      </c>
    </row>
    <row r="65" spans="1:14" x14ac:dyDescent="0.25">
      <c r="A65" s="5">
        <v>53</v>
      </c>
      <c r="B65" s="126">
        <v>19020468</v>
      </c>
      <c r="C65" s="126" t="s">
        <v>1642</v>
      </c>
      <c r="D65" s="377">
        <v>37195</v>
      </c>
      <c r="E65" s="179">
        <v>80</v>
      </c>
      <c r="F65" s="179">
        <v>80</v>
      </c>
      <c r="G65" s="179">
        <v>80</v>
      </c>
      <c r="H65" s="15" t="str">
        <f t="shared" si="2"/>
        <v>Tốt</v>
      </c>
      <c r="I65" s="179">
        <v>80</v>
      </c>
      <c r="J65" s="16" t="str">
        <f t="shared" si="3"/>
        <v>Tốt</v>
      </c>
      <c r="K65" s="183">
        <v>0</v>
      </c>
      <c r="L65" s="187"/>
      <c r="M65" s="15"/>
      <c r="N65" s="155" t="s">
        <v>2345</v>
      </c>
    </row>
    <row r="66" spans="1:14" x14ac:dyDescent="0.25">
      <c r="A66" s="5">
        <v>54</v>
      </c>
      <c r="B66" s="126">
        <v>19020467</v>
      </c>
      <c r="C66" s="126" t="s">
        <v>1643</v>
      </c>
      <c r="D66" s="377">
        <v>37095</v>
      </c>
      <c r="E66" s="179">
        <v>80</v>
      </c>
      <c r="F66" s="179">
        <v>80</v>
      </c>
      <c r="G66" s="179">
        <v>80</v>
      </c>
      <c r="H66" s="15" t="str">
        <f t="shared" si="2"/>
        <v>Tốt</v>
      </c>
      <c r="I66" s="179">
        <v>80</v>
      </c>
      <c r="J66" s="16" t="str">
        <f t="shared" si="3"/>
        <v>Tốt</v>
      </c>
      <c r="K66" s="183"/>
      <c r="L66" s="187"/>
      <c r="M66" s="15"/>
      <c r="N66" s="155" t="s">
        <v>2345</v>
      </c>
    </row>
    <row r="67" spans="1:14" x14ac:dyDescent="0.25">
      <c r="A67" s="5">
        <v>55</v>
      </c>
      <c r="B67" s="126">
        <v>19020473</v>
      </c>
      <c r="C67" s="126" t="s">
        <v>1644</v>
      </c>
      <c r="D67" s="377">
        <v>36925</v>
      </c>
      <c r="E67" s="179">
        <v>80</v>
      </c>
      <c r="F67" s="179">
        <v>80</v>
      </c>
      <c r="G67" s="179">
        <v>80</v>
      </c>
      <c r="H67" s="15" t="str">
        <f t="shared" si="2"/>
        <v>Tốt</v>
      </c>
      <c r="I67" s="179">
        <v>80</v>
      </c>
      <c r="J67" s="16" t="str">
        <f t="shared" si="3"/>
        <v>Tốt</v>
      </c>
      <c r="K67" s="183"/>
      <c r="L67" s="187"/>
      <c r="M67" s="15"/>
      <c r="N67" s="155" t="s">
        <v>2345</v>
      </c>
    </row>
    <row r="68" spans="1:14" x14ac:dyDescent="0.25">
      <c r="A68" s="5">
        <v>56</v>
      </c>
      <c r="B68" s="126">
        <v>19020170</v>
      </c>
      <c r="C68" s="126" t="s">
        <v>1645</v>
      </c>
      <c r="D68" s="377">
        <v>36613</v>
      </c>
      <c r="E68" s="179">
        <v>61</v>
      </c>
      <c r="F68" s="179">
        <v>61</v>
      </c>
      <c r="G68" s="179">
        <v>61</v>
      </c>
      <c r="H68" s="15" t="str">
        <f t="shared" si="2"/>
        <v>Trung bình</v>
      </c>
      <c r="I68" s="179">
        <v>61</v>
      </c>
      <c r="J68" s="16" t="str">
        <f t="shared" si="3"/>
        <v>Trung bình</v>
      </c>
      <c r="K68" s="183">
        <v>5</v>
      </c>
      <c r="L68" s="187" t="s">
        <v>2274</v>
      </c>
      <c r="M68" s="15"/>
      <c r="N68" s="155" t="s">
        <v>2345</v>
      </c>
    </row>
    <row r="69" spans="1:14" x14ac:dyDescent="0.25">
      <c r="A69" s="14">
        <v>57</v>
      </c>
      <c r="B69" s="126">
        <v>19020479</v>
      </c>
      <c r="C69" s="126" t="s">
        <v>1646</v>
      </c>
      <c r="D69" s="377">
        <v>37178</v>
      </c>
      <c r="E69" s="179">
        <v>80</v>
      </c>
      <c r="F69" s="179">
        <v>80</v>
      </c>
      <c r="G69" s="179">
        <v>80</v>
      </c>
      <c r="H69" s="15" t="str">
        <f t="shared" si="2"/>
        <v>Tốt</v>
      </c>
      <c r="I69" s="179">
        <v>80</v>
      </c>
      <c r="J69" s="16" t="str">
        <f t="shared" si="3"/>
        <v>Tốt</v>
      </c>
      <c r="K69" s="183"/>
      <c r="L69" s="187"/>
      <c r="M69" s="15"/>
      <c r="N69" s="155" t="s">
        <v>2345</v>
      </c>
    </row>
    <row r="70" spans="1:14" x14ac:dyDescent="0.25">
      <c r="A70" s="5">
        <v>58</v>
      </c>
      <c r="B70" s="126">
        <v>19020480</v>
      </c>
      <c r="C70" s="126" t="s">
        <v>1647</v>
      </c>
      <c r="D70" s="377">
        <v>36969</v>
      </c>
      <c r="E70" s="179">
        <v>91</v>
      </c>
      <c r="F70" s="179">
        <v>91</v>
      </c>
      <c r="G70" s="179">
        <v>91</v>
      </c>
      <c r="H70" s="15" t="str">
        <f t="shared" si="2"/>
        <v>Xuất sắc</v>
      </c>
      <c r="I70" s="179">
        <v>91</v>
      </c>
      <c r="J70" s="16" t="str">
        <f t="shared" si="3"/>
        <v>Xuất sắc</v>
      </c>
      <c r="K70" s="183">
        <v>5</v>
      </c>
      <c r="L70" s="187" t="s">
        <v>2274</v>
      </c>
      <c r="M70" s="15"/>
      <c r="N70" s="155" t="s">
        <v>2345</v>
      </c>
    </row>
    <row r="71" spans="1:14" x14ac:dyDescent="0.25">
      <c r="A71" s="5">
        <v>59</v>
      </c>
      <c r="B71" s="126">
        <v>19020484</v>
      </c>
      <c r="C71" s="126" t="s">
        <v>1648</v>
      </c>
      <c r="D71" s="377">
        <v>37001</v>
      </c>
      <c r="E71" s="179">
        <v>80</v>
      </c>
      <c r="F71" s="179">
        <v>80</v>
      </c>
      <c r="G71" s="179">
        <v>80</v>
      </c>
      <c r="H71" s="15" t="str">
        <f t="shared" si="2"/>
        <v>Tốt</v>
      </c>
      <c r="I71" s="179">
        <v>80</v>
      </c>
      <c r="J71" s="16" t="str">
        <f t="shared" si="3"/>
        <v>Tốt</v>
      </c>
      <c r="K71" s="183"/>
      <c r="L71" s="187"/>
      <c r="M71" s="15"/>
      <c r="N71" s="155" t="s">
        <v>2345</v>
      </c>
    </row>
    <row r="72" spans="1:14" x14ac:dyDescent="0.25">
      <c r="A72" s="5">
        <v>60</v>
      </c>
      <c r="B72" s="126">
        <v>19020485</v>
      </c>
      <c r="C72" s="126" t="s">
        <v>1192</v>
      </c>
      <c r="D72" s="377">
        <v>37185</v>
      </c>
      <c r="E72" s="179">
        <v>85</v>
      </c>
      <c r="F72" s="179">
        <v>85</v>
      </c>
      <c r="G72" s="179">
        <v>85</v>
      </c>
      <c r="H72" s="15" t="str">
        <f t="shared" si="2"/>
        <v>Tốt</v>
      </c>
      <c r="I72" s="179">
        <v>85</v>
      </c>
      <c r="J72" s="16" t="str">
        <f t="shared" si="3"/>
        <v>Tốt</v>
      </c>
      <c r="K72" s="183"/>
      <c r="L72" s="187" t="s">
        <v>2275</v>
      </c>
      <c r="M72" s="15"/>
      <c r="N72" s="155" t="s">
        <v>2345</v>
      </c>
    </row>
    <row r="73" spans="1:14" x14ac:dyDescent="0.25">
      <c r="A73" s="5">
        <v>61</v>
      </c>
      <c r="B73" s="126">
        <v>19020490</v>
      </c>
      <c r="C73" s="126" t="s">
        <v>1649</v>
      </c>
      <c r="D73" s="377">
        <v>37234</v>
      </c>
      <c r="E73" s="179">
        <v>65</v>
      </c>
      <c r="F73" s="179">
        <v>65</v>
      </c>
      <c r="G73" s="179">
        <v>65</v>
      </c>
      <c r="H73" s="15" t="str">
        <f t="shared" si="2"/>
        <v>Khá</v>
      </c>
      <c r="I73" s="179">
        <v>65</v>
      </c>
      <c r="J73" s="16" t="str">
        <f t="shared" si="3"/>
        <v>Khá</v>
      </c>
      <c r="K73" s="183">
        <v>7</v>
      </c>
      <c r="L73" s="187" t="s">
        <v>2276</v>
      </c>
      <c r="M73" s="15"/>
      <c r="N73" s="155" t="s">
        <v>2345</v>
      </c>
    </row>
    <row r="74" spans="1:14" ht="12" customHeight="1" x14ac:dyDescent="0.25"/>
    <row r="75" spans="1:14" x14ac:dyDescent="0.25">
      <c r="A75" s="96" t="s">
        <v>1779</v>
      </c>
    </row>
  </sheetData>
  <mergeCells count="19">
    <mergeCell ref="A1:J1"/>
    <mergeCell ref="A2:J2"/>
    <mergeCell ref="A3:J3"/>
    <mergeCell ref="A4:J4"/>
    <mergeCell ref="A6:D6"/>
    <mergeCell ref="A9:L9"/>
    <mergeCell ref="A11:A12"/>
    <mergeCell ref="B11:B12"/>
    <mergeCell ref="A7:D7"/>
    <mergeCell ref="E7:H7"/>
    <mergeCell ref="I11:J11"/>
    <mergeCell ref="K11:K12"/>
    <mergeCell ref="L11:L12"/>
    <mergeCell ref="M11:M12"/>
    <mergeCell ref="C11:C12"/>
    <mergeCell ref="D11:D12"/>
    <mergeCell ref="E11:E12"/>
    <mergeCell ref="F11:F12"/>
    <mergeCell ref="G11:H11"/>
  </mergeCells>
  <pageMargins left="0.33" right="0.27" top="0.33" bottom="0.27" header="0.17" footer="0.17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N72"/>
  <sheetViews>
    <sheetView topLeftCell="A6" workbookViewId="0">
      <selection activeCell="R20" sqref="R20"/>
    </sheetView>
  </sheetViews>
  <sheetFormatPr defaultColWidth="9.140625" defaultRowHeight="15" x14ac:dyDescent="0.25"/>
  <cols>
    <col min="1" max="1" width="4.7109375" style="18" bestFit="1" customWidth="1"/>
    <col min="2" max="2" width="8.7109375" style="115" customWidth="1"/>
    <col min="3" max="3" width="26.28515625" style="115" customWidth="1"/>
    <col min="4" max="4" width="10.7109375" style="371" customWidth="1"/>
    <col min="5" max="5" width="9.7109375" style="18" customWidth="1"/>
    <col min="6" max="6" width="14.42578125" style="18" customWidth="1"/>
    <col min="7" max="7" width="6.85546875" style="18" customWidth="1"/>
    <col min="8" max="8" width="9.42578125" style="115" customWidth="1"/>
    <col min="9" max="9" width="9.140625" style="18" customWidth="1"/>
    <col min="10" max="10" width="12.42578125" style="18" customWidth="1"/>
    <col min="11" max="11" width="9" style="18" hidden="1" customWidth="1"/>
    <col min="12" max="12" width="20.5703125" style="90" hidden="1" customWidth="1"/>
    <col min="13" max="13" width="7.7109375" style="115" hidden="1" customWidth="1"/>
    <col min="14" max="14" width="0" style="115" hidden="1" customWidth="1"/>
    <col min="15" max="16384" width="9.140625" style="115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L1" s="115"/>
    </row>
    <row r="2" spans="1:14" hidden="1" x14ac:dyDescent="0.25">
      <c r="A2" s="422" t="s">
        <v>1194</v>
      </c>
      <c r="B2" s="422"/>
      <c r="C2" s="422"/>
      <c r="D2" s="422"/>
      <c r="E2" s="422"/>
      <c r="F2" s="422"/>
      <c r="G2" s="422"/>
      <c r="H2" s="422"/>
      <c r="I2" s="422"/>
      <c r="J2" s="422"/>
      <c r="L2" s="115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L3" s="115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L4" s="115"/>
    </row>
    <row r="5" spans="1:14" hidden="1" x14ac:dyDescent="0.25">
      <c r="A5" s="115"/>
      <c r="B5" s="18"/>
      <c r="E5" s="115"/>
      <c r="F5" s="115"/>
      <c r="G5" s="115"/>
      <c r="J5" s="115"/>
      <c r="L5" s="115"/>
    </row>
    <row r="6" spans="1:14" x14ac:dyDescent="0.25">
      <c r="A6" s="433" t="s">
        <v>7</v>
      </c>
      <c r="B6" s="433"/>
      <c r="C6" s="433"/>
      <c r="D6" s="433"/>
      <c r="E6" s="113"/>
      <c r="F6" s="113"/>
      <c r="G6" s="113"/>
    </row>
    <row r="7" spans="1:14" x14ac:dyDescent="0.25">
      <c r="A7" s="431" t="s">
        <v>4</v>
      </c>
      <c r="B7" s="431"/>
      <c r="C7" s="431"/>
      <c r="D7" s="431"/>
      <c r="E7" s="431"/>
      <c r="F7" s="431"/>
      <c r="G7" s="431"/>
      <c r="H7" s="431"/>
      <c r="I7" s="114"/>
      <c r="J7" s="114"/>
      <c r="K7" s="114"/>
    </row>
    <row r="8" spans="1:14" x14ac:dyDescent="0.25">
      <c r="A8" s="114"/>
      <c r="B8" s="91"/>
      <c r="C8" s="91"/>
      <c r="D8" s="373"/>
      <c r="E8" s="113"/>
      <c r="F8" s="113"/>
      <c r="G8" s="93"/>
    </row>
    <row r="9" spans="1:14" ht="30" customHeight="1" x14ac:dyDescent="0.25">
      <c r="A9" s="419" t="s">
        <v>2334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</row>
    <row r="10" spans="1:14" x14ac:dyDescent="0.25">
      <c r="B10" s="18"/>
    </row>
    <row r="11" spans="1:14" ht="28.5" customHeight="1" x14ac:dyDescent="0.25">
      <c r="A11" s="418" t="s">
        <v>0</v>
      </c>
      <c r="B11" s="418" t="s">
        <v>1</v>
      </c>
      <c r="C11" s="418" t="s">
        <v>2</v>
      </c>
      <c r="D11" s="455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18" t="s">
        <v>134</v>
      </c>
      <c r="M11" s="418" t="s">
        <v>1730</v>
      </c>
    </row>
    <row r="12" spans="1:14" x14ac:dyDescent="0.25">
      <c r="A12" s="418"/>
      <c r="B12" s="418"/>
      <c r="C12" s="418"/>
      <c r="D12" s="455"/>
      <c r="E12" s="418"/>
      <c r="F12" s="418"/>
      <c r="G12" s="112" t="s">
        <v>10</v>
      </c>
      <c r="H12" s="112" t="s">
        <v>6</v>
      </c>
      <c r="I12" s="112" t="s">
        <v>10</v>
      </c>
      <c r="J12" s="112" t="s">
        <v>6</v>
      </c>
      <c r="K12" s="418"/>
      <c r="L12" s="418"/>
      <c r="M12" s="418"/>
    </row>
    <row r="13" spans="1:14" x14ac:dyDescent="0.25">
      <c r="A13" s="5">
        <v>1</v>
      </c>
      <c r="B13" s="126">
        <v>20020277</v>
      </c>
      <c r="C13" s="126" t="s">
        <v>1782</v>
      </c>
      <c r="D13" s="377">
        <v>37613</v>
      </c>
      <c r="E13" s="130">
        <v>80</v>
      </c>
      <c r="F13" s="130">
        <v>80</v>
      </c>
      <c r="G13" s="130">
        <v>80</v>
      </c>
      <c r="H13" s="15" t="str">
        <f t="shared" ref="H13:H70" si="0">IF(G13&gt;=90,"Xuất sắc",IF(G13&gt;=80,"Tốt", IF(G13&gt;=65,"Khá",IF(G13&gt;=50,"Trung bình", IF(G13&gt;=35, "Yếu", "Kém")))))</f>
        <v>Tốt</v>
      </c>
      <c r="I13" s="130">
        <v>80</v>
      </c>
      <c r="J13" s="16" t="str">
        <f t="shared" ref="J13:J70" si="1">IF(I13&gt;=90,"Xuất sắc",IF(I13&gt;=80,"Tốt", IF(I13&gt;=65,"Khá",IF(I13&gt;=50,"Trung bình", IF(I13&gt;=35, "Yếu", "Kém")))))</f>
        <v>Tốt</v>
      </c>
      <c r="K13" s="14"/>
      <c r="L13" s="184"/>
      <c r="M13" s="15"/>
      <c r="N13" s="155" t="s">
        <v>2350</v>
      </c>
    </row>
    <row r="14" spans="1:14" x14ac:dyDescent="0.25">
      <c r="A14" s="5">
        <v>2</v>
      </c>
      <c r="B14" s="126">
        <v>20020278</v>
      </c>
      <c r="C14" s="126" t="s">
        <v>1783</v>
      </c>
      <c r="D14" s="377">
        <v>37545</v>
      </c>
      <c r="E14" s="130">
        <v>82</v>
      </c>
      <c r="F14" s="130">
        <v>82</v>
      </c>
      <c r="G14" s="130">
        <v>82</v>
      </c>
      <c r="H14" s="15" t="str">
        <f t="shared" si="0"/>
        <v>Tốt</v>
      </c>
      <c r="I14" s="130">
        <v>82</v>
      </c>
      <c r="J14" s="16" t="str">
        <f t="shared" si="1"/>
        <v>Tốt</v>
      </c>
      <c r="K14" s="14"/>
      <c r="L14" s="184"/>
      <c r="M14" s="15"/>
      <c r="N14" s="155" t="s">
        <v>2350</v>
      </c>
    </row>
    <row r="15" spans="1:14" x14ac:dyDescent="0.25">
      <c r="A15" s="5">
        <v>3</v>
      </c>
      <c r="B15" s="126">
        <v>20021282</v>
      </c>
      <c r="C15" s="126" t="s">
        <v>1784</v>
      </c>
      <c r="D15" s="377">
        <v>37301</v>
      </c>
      <c r="E15" s="130">
        <v>82</v>
      </c>
      <c r="F15" s="130">
        <v>82</v>
      </c>
      <c r="G15" s="130">
        <v>82</v>
      </c>
      <c r="H15" s="15" t="str">
        <f t="shared" si="0"/>
        <v>Tốt</v>
      </c>
      <c r="I15" s="130">
        <v>82</v>
      </c>
      <c r="J15" s="16" t="str">
        <f t="shared" si="1"/>
        <v>Tốt</v>
      </c>
      <c r="K15" s="14"/>
      <c r="L15" s="184"/>
      <c r="M15" s="15"/>
      <c r="N15" s="155" t="s">
        <v>2350</v>
      </c>
    </row>
    <row r="16" spans="1:14" x14ac:dyDescent="0.25">
      <c r="A16" s="5">
        <v>4</v>
      </c>
      <c r="B16" s="126">
        <v>20020279</v>
      </c>
      <c r="C16" s="126" t="s">
        <v>1785</v>
      </c>
      <c r="D16" s="377">
        <v>37373</v>
      </c>
      <c r="E16" s="130">
        <v>82</v>
      </c>
      <c r="F16" s="130">
        <v>87</v>
      </c>
      <c r="G16" s="130">
        <v>87</v>
      </c>
      <c r="H16" s="15" t="str">
        <f t="shared" si="0"/>
        <v>Tốt</v>
      </c>
      <c r="I16" s="130">
        <v>87</v>
      </c>
      <c r="J16" s="16" t="str">
        <f t="shared" si="1"/>
        <v>Tốt</v>
      </c>
      <c r="K16" s="14"/>
      <c r="L16" s="184"/>
      <c r="M16" s="15"/>
      <c r="N16" s="155" t="s">
        <v>2350</v>
      </c>
    </row>
    <row r="17" spans="1:14" x14ac:dyDescent="0.25">
      <c r="A17" s="5">
        <v>5</v>
      </c>
      <c r="B17" s="126">
        <v>20020128</v>
      </c>
      <c r="C17" s="126" t="s">
        <v>1786</v>
      </c>
      <c r="D17" s="377">
        <v>37306</v>
      </c>
      <c r="E17" s="130">
        <v>91</v>
      </c>
      <c r="F17" s="130">
        <v>91</v>
      </c>
      <c r="G17" s="130">
        <v>91</v>
      </c>
      <c r="H17" s="15" t="str">
        <f t="shared" si="0"/>
        <v>Xuất sắc</v>
      </c>
      <c r="I17" s="130">
        <v>91</v>
      </c>
      <c r="J17" s="16" t="str">
        <f t="shared" si="1"/>
        <v>Xuất sắc</v>
      </c>
      <c r="K17" s="5"/>
      <c r="L17" s="184"/>
      <c r="M17" s="15"/>
      <c r="N17" s="155" t="s">
        <v>2350</v>
      </c>
    </row>
    <row r="18" spans="1:14" x14ac:dyDescent="0.25">
      <c r="A18" s="5">
        <v>6</v>
      </c>
      <c r="B18" s="126">
        <v>20020280</v>
      </c>
      <c r="C18" s="126" t="s">
        <v>1787</v>
      </c>
      <c r="D18" s="377">
        <v>37604</v>
      </c>
      <c r="E18" s="130">
        <v>82</v>
      </c>
      <c r="F18" s="130">
        <v>82</v>
      </c>
      <c r="G18" s="130">
        <v>82</v>
      </c>
      <c r="H18" s="15" t="str">
        <f t="shared" si="0"/>
        <v>Tốt</v>
      </c>
      <c r="I18" s="130">
        <v>82</v>
      </c>
      <c r="J18" s="16" t="str">
        <f t="shared" si="1"/>
        <v>Tốt</v>
      </c>
      <c r="K18" s="5"/>
      <c r="L18" s="184"/>
      <c r="M18" s="15"/>
      <c r="N18" s="155" t="s">
        <v>2350</v>
      </c>
    </row>
    <row r="19" spans="1:14" x14ac:dyDescent="0.25">
      <c r="A19" s="5">
        <v>7</v>
      </c>
      <c r="B19" s="126">
        <v>20021286</v>
      </c>
      <c r="C19" s="126" t="s">
        <v>247</v>
      </c>
      <c r="D19" s="377">
        <v>37281</v>
      </c>
      <c r="E19" s="130">
        <v>92</v>
      </c>
      <c r="F19" s="130">
        <v>92</v>
      </c>
      <c r="G19" s="130">
        <v>92</v>
      </c>
      <c r="H19" s="15" t="str">
        <f t="shared" si="0"/>
        <v>Xuất sắc</v>
      </c>
      <c r="I19" s="130">
        <v>92</v>
      </c>
      <c r="J19" s="16" t="str">
        <f t="shared" si="1"/>
        <v>Xuất sắc</v>
      </c>
      <c r="K19" s="5"/>
      <c r="L19" s="184"/>
      <c r="M19" s="15"/>
      <c r="N19" s="155" t="s">
        <v>2350</v>
      </c>
    </row>
    <row r="20" spans="1:14" x14ac:dyDescent="0.25">
      <c r="A20" s="5">
        <v>8</v>
      </c>
      <c r="B20" s="126">
        <v>20020281</v>
      </c>
      <c r="C20" s="126" t="s">
        <v>247</v>
      </c>
      <c r="D20" s="377">
        <v>37426</v>
      </c>
      <c r="E20" s="130">
        <v>92</v>
      </c>
      <c r="F20" s="130">
        <v>92</v>
      </c>
      <c r="G20" s="130">
        <v>92</v>
      </c>
      <c r="H20" s="15" t="str">
        <f t="shared" si="0"/>
        <v>Xuất sắc</v>
      </c>
      <c r="I20" s="130">
        <v>92</v>
      </c>
      <c r="J20" s="16" t="str">
        <f t="shared" si="1"/>
        <v>Xuất sắc</v>
      </c>
      <c r="K20" s="5"/>
      <c r="L20" s="184"/>
      <c r="M20" s="15"/>
      <c r="N20" s="155" t="s">
        <v>2350</v>
      </c>
    </row>
    <row r="21" spans="1:14" x14ac:dyDescent="0.25">
      <c r="A21" s="5">
        <v>9</v>
      </c>
      <c r="B21" s="126">
        <v>20020074</v>
      </c>
      <c r="C21" s="126" t="s">
        <v>17</v>
      </c>
      <c r="D21" s="377">
        <v>37329</v>
      </c>
      <c r="E21" s="130">
        <v>92</v>
      </c>
      <c r="F21" s="130">
        <v>92</v>
      </c>
      <c r="G21" s="130">
        <v>92</v>
      </c>
      <c r="H21" s="15" t="str">
        <f t="shared" si="0"/>
        <v>Xuất sắc</v>
      </c>
      <c r="I21" s="130">
        <v>92</v>
      </c>
      <c r="J21" s="16" t="str">
        <f t="shared" si="1"/>
        <v>Xuất sắc</v>
      </c>
      <c r="K21" s="14"/>
      <c r="L21" s="184"/>
      <c r="M21" s="15"/>
      <c r="N21" s="155" t="s">
        <v>2350</v>
      </c>
    </row>
    <row r="22" spans="1:14" x14ac:dyDescent="0.25">
      <c r="A22" s="5">
        <v>10</v>
      </c>
      <c r="B22" s="126">
        <v>20021295</v>
      </c>
      <c r="C22" s="126" t="s">
        <v>822</v>
      </c>
      <c r="D22" s="377">
        <v>37509</v>
      </c>
      <c r="E22" s="130">
        <v>0</v>
      </c>
      <c r="F22" s="130">
        <v>0</v>
      </c>
      <c r="G22" s="130">
        <v>0</v>
      </c>
      <c r="H22" s="15" t="str">
        <f t="shared" si="0"/>
        <v>Kém</v>
      </c>
      <c r="I22" s="130">
        <v>0</v>
      </c>
      <c r="J22" s="16" t="str">
        <f t="shared" si="1"/>
        <v>Kém</v>
      </c>
      <c r="K22" s="14"/>
      <c r="L22" s="184" t="s">
        <v>2277</v>
      </c>
      <c r="M22" s="15"/>
      <c r="N22" s="155" t="s">
        <v>2350</v>
      </c>
    </row>
    <row r="23" spans="1:14" x14ac:dyDescent="0.25">
      <c r="A23" s="5">
        <v>11</v>
      </c>
      <c r="B23" s="126">
        <v>20020131</v>
      </c>
      <c r="C23" s="126" t="s">
        <v>1788</v>
      </c>
      <c r="D23" s="377">
        <v>37282</v>
      </c>
      <c r="E23" s="130">
        <v>94</v>
      </c>
      <c r="F23" s="130">
        <v>94</v>
      </c>
      <c r="G23" s="130">
        <v>94</v>
      </c>
      <c r="H23" s="15" t="str">
        <f t="shared" si="0"/>
        <v>Xuất sắc</v>
      </c>
      <c r="I23" s="130">
        <v>94</v>
      </c>
      <c r="J23" s="16" t="str">
        <f t="shared" si="1"/>
        <v>Xuất sắc</v>
      </c>
      <c r="K23" s="5"/>
      <c r="L23" s="184"/>
      <c r="M23" s="15"/>
      <c r="N23" s="155" t="s">
        <v>2350</v>
      </c>
    </row>
    <row r="24" spans="1:14" x14ac:dyDescent="0.25">
      <c r="A24" s="5">
        <v>12</v>
      </c>
      <c r="B24" s="126">
        <v>20020282</v>
      </c>
      <c r="C24" s="126" t="s">
        <v>1789</v>
      </c>
      <c r="D24" s="377">
        <v>37460</v>
      </c>
      <c r="E24" s="130">
        <v>96</v>
      </c>
      <c r="F24" s="130">
        <v>96</v>
      </c>
      <c r="G24" s="130">
        <v>96</v>
      </c>
      <c r="H24" s="15" t="str">
        <f t="shared" si="0"/>
        <v>Xuất sắc</v>
      </c>
      <c r="I24" s="130">
        <v>96</v>
      </c>
      <c r="J24" s="16" t="str">
        <f t="shared" si="1"/>
        <v>Xuất sắc</v>
      </c>
      <c r="K24" s="14"/>
      <c r="L24" s="184"/>
      <c r="M24" s="15"/>
      <c r="N24" s="155" t="s">
        <v>2350</v>
      </c>
    </row>
    <row r="25" spans="1:14" x14ac:dyDescent="0.25">
      <c r="A25" s="5">
        <v>13</v>
      </c>
      <c r="B25" s="126">
        <v>20020283</v>
      </c>
      <c r="C25" s="126" t="s">
        <v>1790</v>
      </c>
      <c r="D25" s="377">
        <v>37376</v>
      </c>
      <c r="E25" s="130">
        <v>92</v>
      </c>
      <c r="F25" s="130">
        <v>92</v>
      </c>
      <c r="G25" s="130">
        <v>92</v>
      </c>
      <c r="H25" s="15" t="str">
        <f t="shared" si="0"/>
        <v>Xuất sắc</v>
      </c>
      <c r="I25" s="130">
        <v>92</v>
      </c>
      <c r="J25" s="16" t="str">
        <f t="shared" si="1"/>
        <v>Xuất sắc</v>
      </c>
      <c r="K25" s="5"/>
      <c r="L25" s="184"/>
      <c r="M25" s="15"/>
      <c r="N25" s="155" t="s">
        <v>2350</v>
      </c>
    </row>
    <row r="26" spans="1:14" x14ac:dyDescent="0.25">
      <c r="A26" s="5">
        <v>14</v>
      </c>
      <c r="B26" s="126">
        <v>20020284</v>
      </c>
      <c r="C26" s="126" t="s">
        <v>1791</v>
      </c>
      <c r="D26" s="377">
        <v>37507</v>
      </c>
      <c r="E26" s="130">
        <v>85</v>
      </c>
      <c r="F26" s="130">
        <v>80</v>
      </c>
      <c r="G26" s="130">
        <v>80</v>
      </c>
      <c r="H26" s="15" t="str">
        <f t="shared" si="0"/>
        <v>Tốt</v>
      </c>
      <c r="I26" s="130">
        <v>80</v>
      </c>
      <c r="J26" s="16" t="str">
        <f t="shared" si="1"/>
        <v>Tốt</v>
      </c>
      <c r="K26" s="14"/>
      <c r="L26" s="184" t="s">
        <v>2278</v>
      </c>
      <c r="M26" s="15"/>
      <c r="N26" s="155" t="s">
        <v>2350</v>
      </c>
    </row>
    <row r="27" spans="1:14" x14ac:dyDescent="0.25">
      <c r="A27" s="5">
        <v>15</v>
      </c>
      <c r="B27" s="126">
        <v>20020285</v>
      </c>
      <c r="C27" s="126" t="s">
        <v>1792</v>
      </c>
      <c r="D27" s="377">
        <v>37487</v>
      </c>
      <c r="E27" s="130">
        <v>90</v>
      </c>
      <c r="F27" s="130">
        <v>90</v>
      </c>
      <c r="G27" s="130">
        <v>90</v>
      </c>
      <c r="H27" s="15" t="str">
        <f t="shared" si="0"/>
        <v>Xuất sắc</v>
      </c>
      <c r="I27" s="130">
        <v>90</v>
      </c>
      <c r="J27" s="16" t="str">
        <f t="shared" si="1"/>
        <v>Xuất sắc</v>
      </c>
      <c r="K27" s="14"/>
      <c r="L27" s="184"/>
      <c r="M27" s="15"/>
      <c r="N27" s="155" t="s">
        <v>2350</v>
      </c>
    </row>
    <row r="28" spans="1:14" x14ac:dyDescent="0.25">
      <c r="A28" s="5">
        <v>16</v>
      </c>
      <c r="B28" s="126">
        <v>20020286</v>
      </c>
      <c r="C28" s="126" t="s">
        <v>1793</v>
      </c>
      <c r="D28" s="377">
        <v>37405</v>
      </c>
      <c r="E28" s="130">
        <v>94</v>
      </c>
      <c r="F28" s="130">
        <v>94</v>
      </c>
      <c r="G28" s="130">
        <v>94</v>
      </c>
      <c r="H28" s="15" t="str">
        <f t="shared" si="0"/>
        <v>Xuất sắc</v>
      </c>
      <c r="I28" s="130">
        <v>94</v>
      </c>
      <c r="J28" s="16" t="str">
        <f t="shared" si="1"/>
        <v>Xuất sắc</v>
      </c>
      <c r="K28" s="14"/>
      <c r="L28" s="184"/>
      <c r="M28" s="15"/>
      <c r="N28" s="155" t="s">
        <v>2350</v>
      </c>
    </row>
    <row r="29" spans="1:14" x14ac:dyDescent="0.25">
      <c r="A29" s="5">
        <v>17</v>
      </c>
      <c r="B29" s="126">
        <v>20020287</v>
      </c>
      <c r="C29" s="126" t="s">
        <v>1794</v>
      </c>
      <c r="D29" s="377">
        <v>37462</v>
      </c>
      <c r="E29" s="130">
        <v>90</v>
      </c>
      <c r="F29" s="130">
        <v>90</v>
      </c>
      <c r="G29" s="130">
        <v>90</v>
      </c>
      <c r="H29" s="15" t="str">
        <f t="shared" si="0"/>
        <v>Xuất sắc</v>
      </c>
      <c r="I29" s="130">
        <v>90</v>
      </c>
      <c r="J29" s="16" t="str">
        <f t="shared" si="1"/>
        <v>Xuất sắc</v>
      </c>
      <c r="K29" s="5"/>
      <c r="L29" s="184"/>
      <c r="M29" s="15"/>
      <c r="N29" s="155" t="s">
        <v>2350</v>
      </c>
    </row>
    <row r="30" spans="1:14" x14ac:dyDescent="0.25">
      <c r="A30" s="5">
        <v>18</v>
      </c>
      <c r="B30" s="126">
        <v>20020274</v>
      </c>
      <c r="C30" s="126" t="s">
        <v>1795</v>
      </c>
      <c r="D30" s="377">
        <v>37386</v>
      </c>
      <c r="E30" s="130">
        <v>94</v>
      </c>
      <c r="F30" s="130">
        <v>94</v>
      </c>
      <c r="G30" s="130">
        <v>94</v>
      </c>
      <c r="H30" s="15" t="str">
        <f t="shared" si="0"/>
        <v>Xuất sắc</v>
      </c>
      <c r="I30" s="130">
        <v>94</v>
      </c>
      <c r="J30" s="16" t="str">
        <f t="shared" si="1"/>
        <v>Xuất sắc</v>
      </c>
      <c r="K30" s="14"/>
      <c r="L30" s="184"/>
      <c r="M30" s="15"/>
      <c r="N30" s="155" t="s">
        <v>2350</v>
      </c>
    </row>
    <row r="31" spans="1:14" x14ac:dyDescent="0.25">
      <c r="A31" s="5">
        <v>19</v>
      </c>
      <c r="B31" s="126">
        <v>20020289</v>
      </c>
      <c r="C31" s="126" t="s">
        <v>1796</v>
      </c>
      <c r="D31" s="377">
        <v>37326</v>
      </c>
      <c r="E31" s="130">
        <v>80</v>
      </c>
      <c r="F31" s="130">
        <v>80</v>
      </c>
      <c r="G31" s="130">
        <v>80</v>
      </c>
      <c r="H31" s="15" t="str">
        <f t="shared" si="0"/>
        <v>Tốt</v>
      </c>
      <c r="I31" s="130">
        <v>80</v>
      </c>
      <c r="J31" s="16" t="str">
        <f t="shared" si="1"/>
        <v>Tốt</v>
      </c>
      <c r="K31" s="14"/>
      <c r="L31" s="184"/>
      <c r="M31" s="15"/>
      <c r="N31" s="155" t="s">
        <v>2350</v>
      </c>
    </row>
    <row r="32" spans="1:14" x14ac:dyDescent="0.25">
      <c r="A32" s="5">
        <v>20</v>
      </c>
      <c r="B32" s="126">
        <v>20021328</v>
      </c>
      <c r="C32" s="126" t="s">
        <v>1797</v>
      </c>
      <c r="D32" s="377">
        <v>37531</v>
      </c>
      <c r="E32" s="130">
        <v>70</v>
      </c>
      <c r="F32" s="130">
        <v>80</v>
      </c>
      <c r="G32" s="130">
        <v>80</v>
      </c>
      <c r="H32" s="15" t="str">
        <f t="shared" si="0"/>
        <v>Tốt</v>
      </c>
      <c r="I32" s="130">
        <v>80</v>
      </c>
      <c r="J32" s="16" t="str">
        <f t="shared" si="1"/>
        <v>Tốt</v>
      </c>
      <c r="K32" s="14"/>
      <c r="L32" s="184"/>
      <c r="M32" s="15"/>
      <c r="N32" s="155" t="s">
        <v>2350</v>
      </c>
    </row>
    <row r="33" spans="1:14" x14ac:dyDescent="0.25">
      <c r="A33" s="5">
        <v>21</v>
      </c>
      <c r="B33" s="126">
        <v>20020290</v>
      </c>
      <c r="C33" s="126" t="s">
        <v>1798</v>
      </c>
      <c r="D33" s="377">
        <v>37523</v>
      </c>
      <c r="E33" s="130">
        <v>90</v>
      </c>
      <c r="F33" s="130">
        <v>90</v>
      </c>
      <c r="G33" s="130">
        <v>90</v>
      </c>
      <c r="H33" s="15" t="str">
        <f t="shared" si="0"/>
        <v>Xuất sắc</v>
      </c>
      <c r="I33" s="130">
        <v>90</v>
      </c>
      <c r="J33" s="16" t="str">
        <f t="shared" si="1"/>
        <v>Xuất sắc</v>
      </c>
      <c r="K33" s="14"/>
      <c r="L33" s="184"/>
      <c r="M33" s="15"/>
      <c r="N33" s="155" t="s">
        <v>2350</v>
      </c>
    </row>
    <row r="34" spans="1:14" x14ac:dyDescent="0.25">
      <c r="A34" s="5">
        <v>22</v>
      </c>
      <c r="B34" s="126">
        <v>20020291</v>
      </c>
      <c r="C34" s="126" t="s">
        <v>1799</v>
      </c>
      <c r="D34" s="377">
        <v>37575</v>
      </c>
      <c r="E34" s="130">
        <v>92</v>
      </c>
      <c r="F34" s="130">
        <v>92</v>
      </c>
      <c r="G34" s="130">
        <v>92</v>
      </c>
      <c r="H34" s="15" t="str">
        <f t="shared" si="0"/>
        <v>Xuất sắc</v>
      </c>
      <c r="I34" s="130">
        <v>92</v>
      </c>
      <c r="J34" s="16" t="str">
        <f t="shared" si="1"/>
        <v>Xuất sắc</v>
      </c>
      <c r="K34" s="14"/>
      <c r="L34" s="184"/>
      <c r="M34" s="15"/>
      <c r="N34" s="155" t="s">
        <v>2350</v>
      </c>
    </row>
    <row r="35" spans="1:14" x14ac:dyDescent="0.25">
      <c r="A35" s="5">
        <v>23</v>
      </c>
      <c r="B35" s="126">
        <v>20020132</v>
      </c>
      <c r="C35" s="126" t="s">
        <v>142</v>
      </c>
      <c r="D35" s="377">
        <v>37502</v>
      </c>
      <c r="E35" s="130">
        <v>90</v>
      </c>
      <c r="F35" s="130">
        <v>90</v>
      </c>
      <c r="G35" s="130">
        <v>90</v>
      </c>
      <c r="H35" s="15" t="str">
        <f t="shared" si="0"/>
        <v>Xuất sắc</v>
      </c>
      <c r="I35" s="130">
        <v>90</v>
      </c>
      <c r="J35" s="16" t="str">
        <f t="shared" si="1"/>
        <v>Xuất sắc</v>
      </c>
      <c r="K35" s="14"/>
      <c r="L35" s="184"/>
      <c r="M35" s="15"/>
      <c r="N35" s="155" t="s">
        <v>2350</v>
      </c>
    </row>
    <row r="36" spans="1:14" x14ac:dyDescent="0.25">
      <c r="A36" s="5">
        <v>24</v>
      </c>
      <c r="B36" s="126">
        <v>20020292</v>
      </c>
      <c r="C36" s="126" t="s">
        <v>1800</v>
      </c>
      <c r="D36" s="377">
        <v>37502</v>
      </c>
      <c r="E36" s="130">
        <v>80</v>
      </c>
      <c r="F36" s="130">
        <v>80</v>
      </c>
      <c r="G36" s="130">
        <v>80</v>
      </c>
      <c r="H36" s="15" t="str">
        <f t="shared" si="0"/>
        <v>Tốt</v>
      </c>
      <c r="I36" s="130">
        <v>80</v>
      </c>
      <c r="J36" s="16" t="str">
        <f t="shared" si="1"/>
        <v>Tốt</v>
      </c>
      <c r="K36" s="14"/>
      <c r="L36" s="184"/>
      <c r="M36" s="15"/>
      <c r="N36" s="155" t="s">
        <v>2350</v>
      </c>
    </row>
    <row r="37" spans="1:14" x14ac:dyDescent="0.25">
      <c r="A37" s="5">
        <v>25</v>
      </c>
      <c r="B37" s="126">
        <v>20020134</v>
      </c>
      <c r="C37" s="126" t="s">
        <v>1801</v>
      </c>
      <c r="D37" s="377">
        <v>37586</v>
      </c>
      <c r="E37" s="130">
        <v>85</v>
      </c>
      <c r="F37" s="130">
        <v>85</v>
      </c>
      <c r="G37" s="130">
        <v>85</v>
      </c>
      <c r="H37" s="15" t="str">
        <f t="shared" si="0"/>
        <v>Tốt</v>
      </c>
      <c r="I37" s="130">
        <v>85</v>
      </c>
      <c r="J37" s="16" t="str">
        <f t="shared" si="1"/>
        <v>Tốt</v>
      </c>
      <c r="K37" s="14"/>
      <c r="L37" s="184"/>
      <c r="M37" s="15"/>
      <c r="N37" s="155" t="s">
        <v>2350</v>
      </c>
    </row>
    <row r="38" spans="1:14" x14ac:dyDescent="0.25">
      <c r="A38" s="5">
        <v>26</v>
      </c>
      <c r="B38" s="126">
        <v>20020293</v>
      </c>
      <c r="C38" s="126" t="s">
        <v>1802</v>
      </c>
      <c r="D38" s="377">
        <v>37510</v>
      </c>
      <c r="E38" s="130">
        <v>75</v>
      </c>
      <c r="F38" s="130">
        <v>85</v>
      </c>
      <c r="G38" s="130">
        <v>85</v>
      </c>
      <c r="H38" s="15" t="str">
        <f t="shared" si="0"/>
        <v>Tốt</v>
      </c>
      <c r="I38" s="130">
        <v>85</v>
      </c>
      <c r="J38" s="16" t="str">
        <f t="shared" si="1"/>
        <v>Tốt</v>
      </c>
      <c r="K38" s="14"/>
      <c r="L38" s="184"/>
      <c r="M38" s="15"/>
      <c r="N38" s="155" t="s">
        <v>2350</v>
      </c>
    </row>
    <row r="39" spans="1:14" x14ac:dyDescent="0.25">
      <c r="A39" s="5">
        <v>27</v>
      </c>
      <c r="B39" s="126">
        <v>20020136</v>
      </c>
      <c r="C39" s="126" t="s">
        <v>18</v>
      </c>
      <c r="D39" s="377">
        <v>37572</v>
      </c>
      <c r="E39" s="130">
        <v>93</v>
      </c>
      <c r="F39" s="130">
        <v>93</v>
      </c>
      <c r="G39" s="130">
        <v>93</v>
      </c>
      <c r="H39" s="15" t="str">
        <f t="shared" si="0"/>
        <v>Xuất sắc</v>
      </c>
      <c r="I39" s="130">
        <v>93</v>
      </c>
      <c r="J39" s="16" t="str">
        <f t="shared" si="1"/>
        <v>Xuất sắc</v>
      </c>
      <c r="K39" s="14"/>
      <c r="L39" s="184"/>
      <c r="M39" s="15"/>
      <c r="N39" s="155" t="s">
        <v>2350</v>
      </c>
    </row>
    <row r="40" spans="1:14" x14ac:dyDescent="0.25">
      <c r="A40" s="5">
        <v>28</v>
      </c>
      <c r="B40" s="126">
        <v>20020015</v>
      </c>
      <c r="C40" s="126" t="s">
        <v>1803</v>
      </c>
      <c r="D40" s="377">
        <v>37368</v>
      </c>
      <c r="E40" s="130">
        <v>87</v>
      </c>
      <c r="F40" s="130">
        <v>87</v>
      </c>
      <c r="G40" s="130">
        <v>87</v>
      </c>
      <c r="H40" s="15" t="str">
        <f t="shared" si="0"/>
        <v>Tốt</v>
      </c>
      <c r="I40" s="130">
        <v>87</v>
      </c>
      <c r="J40" s="16" t="str">
        <f t="shared" si="1"/>
        <v>Tốt</v>
      </c>
      <c r="K40" s="5"/>
      <c r="L40" s="184"/>
      <c r="M40" s="15"/>
      <c r="N40" s="155" t="s">
        <v>2350</v>
      </c>
    </row>
    <row r="41" spans="1:14" x14ac:dyDescent="0.25">
      <c r="A41" s="5">
        <v>29</v>
      </c>
      <c r="B41" s="126">
        <v>20020294</v>
      </c>
      <c r="C41" s="126" t="s">
        <v>1804</v>
      </c>
      <c r="D41" s="377">
        <v>37517</v>
      </c>
      <c r="E41" s="130">
        <v>85</v>
      </c>
      <c r="F41" s="130">
        <v>80</v>
      </c>
      <c r="G41" s="130">
        <v>80</v>
      </c>
      <c r="H41" s="15" t="str">
        <f t="shared" si="0"/>
        <v>Tốt</v>
      </c>
      <c r="I41" s="130">
        <v>80</v>
      </c>
      <c r="J41" s="16" t="str">
        <f t="shared" si="1"/>
        <v>Tốt</v>
      </c>
      <c r="K41" s="14"/>
      <c r="L41" s="184" t="s">
        <v>2278</v>
      </c>
      <c r="M41" s="15"/>
      <c r="N41" s="155" t="s">
        <v>2350</v>
      </c>
    </row>
    <row r="42" spans="1:14" x14ac:dyDescent="0.25">
      <c r="A42" s="5">
        <v>30</v>
      </c>
      <c r="B42" s="126">
        <v>20020295</v>
      </c>
      <c r="C42" s="126" t="s">
        <v>1805</v>
      </c>
      <c r="D42" s="377">
        <v>37364</v>
      </c>
      <c r="E42" s="130">
        <v>96</v>
      </c>
      <c r="F42" s="130">
        <v>96</v>
      </c>
      <c r="G42" s="130">
        <v>96</v>
      </c>
      <c r="H42" s="15" t="str">
        <f t="shared" si="0"/>
        <v>Xuất sắc</v>
      </c>
      <c r="I42" s="130">
        <v>96</v>
      </c>
      <c r="J42" s="16" t="str">
        <f t="shared" si="1"/>
        <v>Xuất sắc</v>
      </c>
      <c r="K42" s="5"/>
      <c r="L42" s="184"/>
      <c r="M42" s="15"/>
      <c r="N42" s="155" t="s">
        <v>2350</v>
      </c>
    </row>
    <row r="43" spans="1:14" x14ac:dyDescent="0.25">
      <c r="A43" s="5">
        <v>31</v>
      </c>
      <c r="B43" s="126">
        <v>20020139</v>
      </c>
      <c r="C43" s="126" t="s">
        <v>1806</v>
      </c>
      <c r="D43" s="377">
        <v>37580</v>
      </c>
      <c r="E43" s="130">
        <v>82</v>
      </c>
      <c r="F43" s="130">
        <v>82</v>
      </c>
      <c r="G43" s="130">
        <v>82</v>
      </c>
      <c r="H43" s="15" t="str">
        <f t="shared" si="0"/>
        <v>Tốt</v>
      </c>
      <c r="I43" s="130">
        <v>82</v>
      </c>
      <c r="J43" s="16" t="str">
        <f>IF(I43&gt;=90,"Xuất sắc",IF(I43&gt;=80,"Tốt", IF(I43&gt;=65,"Khá",IF(I43&gt;=50,"Trung bình", IF(I43&gt;=35, "Yếu", "Kém")))))</f>
        <v>Tốt</v>
      </c>
      <c r="K43" s="14"/>
      <c r="L43" s="184"/>
      <c r="M43" s="15"/>
      <c r="N43" s="155" t="s">
        <v>2350</v>
      </c>
    </row>
    <row r="44" spans="1:14" x14ac:dyDescent="0.25">
      <c r="A44" s="5">
        <v>32</v>
      </c>
      <c r="B44" s="126">
        <v>20020296</v>
      </c>
      <c r="C44" s="126" t="s">
        <v>1807</v>
      </c>
      <c r="D44" s="377">
        <v>37383</v>
      </c>
      <c r="E44" s="130">
        <v>80</v>
      </c>
      <c r="F44" s="130">
        <v>80</v>
      </c>
      <c r="G44" s="130">
        <v>80</v>
      </c>
      <c r="H44" s="15" t="str">
        <f t="shared" si="0"/>
        <v>Tốt</v>
      </c>
      <c r="I44" s="130">
        <v>80</v>
      </c>
      <c r="J44" s="16" t="str">
        <f t="shared" si="1"/>
        <v>Tốt</v>
      </c>
      <c r="K44" s="5"/>
      <c r="L44" s="184"/>
      <c r="M44" s="15"/>
      <c r="N44" s="155" t="s">
        <v>2350</v>
      </c>
    </row>
    <row r="45" spans="1:14" x14ac:dyDescent="0.25">
      <c r="A45" s="5">
        <v>33</v>
      </c>
      <c r="B45" s="126">
        <v>20020141</v>
      </c>
      <c r="C45" s="126" t="s">
        <v>1808</v>
      </c>
      <c r="D45" s="377">
        <v>37462</v>
      </c>
      <c r="E45" s="130">
        <v>80</v>
      </c>
      <c r="F45" s="130">
        <v>80</v>
      </c>
      <c r="G45" s="130">
        <v>80</v>
      </c>
      <c r="H45" s="15" t="str">
        <f t="shared" si="0"/>
        <v>Tốt</v>
      </c>
      <c r="I45" s="130">
        <v>80</v>
      </c>
      <c r="J45" s="16" t="str">
        <f t="shared" si="1"/>
        <v>Tốt</v>
      </c>
      <c r="K45" s="5"/>
      <c r="L45" s="184"/>
      <c r="M45" s="15"/>
      <c r="N45" s="155" t="s">
        <v>2350</v>
      </c>
    </row>
    <row r="46" spans="1:14" x14ac:dyDescent="0.25">
      <c r="A46" s="5">
        <v>34</v>
      </c>
      <c r="B46" s="126">
        <v>20020142</v>
      </c>
      <c r="C46" s="126" t="s">
        <v>1809</v>
      </c>
      <c r="D46" s="377">
        <v>37325</v>
      </c>
      <c r="E46" s="130">
        <v>71</v>
      </c>
      <c r="F46" s="130">
        <v>81</v>
      </c>
      <c r="G46" s="130">
        <v>81</v>
      </c>
      <c r="H46" s="15" t="str">
        <f t="shared" si="0"/>
        <v>Tốt</v>
      </c>
      <c r="I46" s="130">
        <v>81</v>
      </c>
      <c r="J46" s="16" t="str">
        <f t="shared" si="1"/>
        <v>Tốt</v>
      </c>
      <c r="K46" s="14"/>
      <c r="L46" s="184"/>
      <c r="M46" s="15"/>
      <c r="N46" s="155" t="s">
        <v>2350</v>
      </c>
    </row>
    <row r="47" spans="1:14" x14ac:dyDescent="0.25">
      <c r="A47" s="5">
        <v>35</v>
      </c>
      <c r="B47" s="126">
        <v>20020145</v>
      </c>
      <c r="C47" s="126" t="s">
        <v>558</v>
      </c>
      <c r="D47" s="377">
        <v>37390</v>
      </c>
      <c r="E47" s="130">
        <v>80</v>
      </c>
      <c r="F47" s="130">
        <v>80</v>
      </c>
      <c r="G47" s="130">
        <v>80</v>
      </c>
      <c r="H47" s="15" t="str">
        <f t="shared" si="0"/>
        <v>Tốt</v>
      </c>
      <c r="I47" s="130">
        <v>80</v>
      </c>
      <c r="J47" s="16" t="str">
        <f t="shared" si="1"/>
        <v>Tốt</v>
      </c>
      <c r="K47" s="14"/>
      <c r="L47" s="184"/>
      <c r="M47" s="15"/>
      <c r="N47" s="155" t="s">
        <v>2350</v>
      </c>
    </row>
    <row r="48" spans="1:14" x14ac:dyDescent="0.25">
      <c r="A48" s="5">
        <v>36</v>
      </c>
      <c r="B48" s="126">
        <v>20020236</v>
      </c>
      <c r="C48" s="126" t="s">
        <v>1810</v>
      </c>
      <c r="D48" s="377">
        <v>37593</v>
      </c>
      <c r="E48" s="130">
        <v>90</v>
      </c>
      <c r="F48" s="130">
        <v>90</v>
      </c>
      <c r="G48" s="130">
        <v>90</v>
      </c>
      <c r="H48" s="15" t="str">
        <f t="shared" si="0"/>
        <v>Xuất sắc</v>
      </c>
      <c r="I48" s="130">
        <v>90</v>
      </c>
      <c r="J48" s="16" t="str">
        <f t="shared" si="1"/>
        <v>Xuất sắc</v>
      </c>
      <c r="K48" s="14"/>
      <c r="L48" s="184"/>
      <c r="M48" s="15"/>
      <c r="N48" s="155" t="s">
        <v>2350</v>
      </c>
    </row>
    <row r="49" spans="1:14" x14ac:dyDescent="0.25">
      <c r="A49" s="5">
        <v>37</v>
      </c>
      <c r="B49" s="126">
        <v>20020299</v>
      </c>
      <c r="C49" s="126" t="s">
        <v>1811</v>
      </c>
      <c r="D49" s="377">
        <v>37265</v>
      </c>
      <c r="E49" s="130">
        <v>80</v>
      </c>
      <c r="F49" s="130">
        <v>80</v>
      </c>
      <c r="G49" s="130">
        <v>80</v>
      </c>
      <c r="H49" s="15" t="str">
        <f t="shared" si="0"/>
        <v>Tốt</v>
      </c>
      <c r="I49" s="130">
        <v>80</v>
      </c>
      <c r="J49" s="16" t="str">
        <f t="shared" si="1"/>
        <v>Tốt</v>
      </c>
      <c r="K49" s="14"/>
      <c r="L49" s="184"/>
      <c r="M49" s="15"/>
      <c r="N49" s="155" t="s">
        <v>2350</v>
      </c>
    </row>
    <row r="50" spans="1:14" x14ac:dyDescent="0.25">
      <c r="A50" s="5">
        <v>38</v>
      </c>
      <c r="B50" s="126">
        <v>20020301</v>
      </c>
      <c r="C50" s="126" t="s">
        <v>1812</v>
      </c>
      <c r="D50" s="377">
        <v>37614</v>
      </c>
      <c r="E50" s="179">
        <v>85</v>
      </c>
      <c r="F50" s="179">
        <v>85</v>
      </c>
      <c r="G50" s="179">
        <v>85</v>
      </c>
      <c r="H50" s="15" t="str">
        <f t="shared" si="0"/>
        <v>Tốt</v>
      </c>
      <c r="I50" s="179">
        <v>85</v>
      </c>
      <c r="J50" s="16" t="str">
        <f t="shared" si="1"/>
        <v>Tốt</v>
      </c>
      <c r="K50" s="14"/>
      <c r="L50" s="184"/>
      <c r="M50" s="15"/>
      <c r="N50" s="155" t="s">
        <v>2350</v>
      </c>
    </row>
    <row r="51" spans="1:14" x14ac:dyDescent="0.25">
      <c r="A51" s="5">
        <v>39</v>
      </c>
      <c r="B51" s="126">
        <v>20020302</v>
      </c>
      <c r="C51" s="126" t="s">
        <v>1813</v>
      </c>
      <c r="D51" s="377">
        <v>37568</v>
      </c>
      <c r="E51" s="179">
        <v>80</v>
      </c>
      <c r="F51" s="179">
        <v>80</v>
      </c>
      <c r="G51" s="179">
        <v>80</v>
      </c>
      <c r="H51" s="15" t="str">
        <f t="shared" si="0"/>
        <v>Tốt</v>
      </c>
      <c r="I51" s="179">
        <v>80</v>
      </c>
      <c r="J51" s="16" t="str">
        <f t="shared" si="1"/>
        <v>Tốt</v>
      </c>
      <c r="K51" s="14"/>
      <c r="L51" s="187"/>
      <c r="M51" s="15"/>
      <c r="N51" s="155" t="s">
        <v>2350</v>
      </c>
    </row>
    <row r="52" spans="1:14" x14ac:dyDescent="0.25">
      <c r="A52" s="5">
        <v>40</v>
      </c>
      <c r="B52" s="126">
        <v>20020147</v>
      </c>
      <c r="C52" s="126" t="s">
        <v>1814</v>
      </c>
      <c r="D52" s="377">
        <v>37578</v>
      </c>
      <c r="E52" s="179">
        <v>92</v>
      </c>
      <c r="F52" s="179">
        <v>92</v>
      </c>
      <c r="G52" s="179">
        <v>92</v>
      </c>
      <c r="H52" s="15" t="str">
        <f t="shared" si="0"/>
        <v>Xuất sắc</v>
      </c>
      <c r="I52" s="179">
        <v>92</v>
      </c>
      <c r="J52" s="16" t="str">
        <f t="shared" si="1"/>
        <v>Xuất sắc</v>
      </c>
      <c r="K52" s="14"/>
      <c r="L52" s="184"/>
      <c r="M52" s="15"/>
      <c r="N52" s="155" t="s">
        <v>2350</v>
      </c>
    </row>
    <row r="53" spans="1:14" x14ac:dyDescent="0.25">
      <c r="A53" s="5">
        <v>41</v>
      </c>
      <c r="B53" s="126">
        <v>20020303</v>
      </c>
      <c r="C53" s="126" t="s">
        <v>1815</v>
      </c>
      <c r="D53" s="377">
        <v>37597</v>
      </c>
      <c r="E53" s="179">
        <v>80</v>
      </c>
      <c r="F53" s="179">
        <v>80</v>
      </c>
      <c r="G53" s="179">
        <v>80</v>
      </c>
      <c r="H53" s="15" t="str">
        <f t="shared" si="0"/>
        <v>Tốt</v>
      </c>
      <c r="I53" s="179">
        <v>80</v>
      </c>
      <c r="J53" s="16" t="str">
        <f t="shared" si="1"/>
        <v>Tốt</v>
      </c>
      <c r="K53" s="14"/>
      <c r="L53" s="184"/>
      <c r="M53" s="15"/>
      <c r="N53" s="155" t="s">
        <v>2350</v>
      </c>
    </row>
    <row r="54" spans="1:14" x14ac:dyDescent="0.25">
      <c r="A54" s="5">
        <v>42</v>
      </c>
      <c r="B54" s="126">
        <v>20020304</v>
      </c>
      <c r="C54" s="126" t="s">
        <v>1816</v>
      </c>
      <c r="D54" s="377">
        <v>37389</v>
      </c>
      <c r="E54" s="179">
        <v>87</v>
      </c>
      <c r="F54" s="179">
        <v>87</v>
      </c>
      <c r="G54" s="179">
        <v>87</v>
      </c>
      <c r="H54" s="15" t="str">
        <f t="shared" si="0"/>
        <v>Tốt</v>
      </c>
      <c r="I54" s="179">
        <v>87</v>
      </c>
      <c r="J54" s="16" t="str">
        <f t="shared" si="1"/>
        <v>Tốt</v>
      </c>
      <c r="K54" s="14"/>
      <c r="L54" s="184"/>
      <c r="M54" s="15"/>
      <c r="N54" s="155" t="s">
        <v>2350</v>
      </c>
    </row>
    <row r="55" spans="1:14" x14ac:dyDescent="0.25">
      <c r="A55" s="5">
        <v>43</v>
      </c>
      <c r="B55" s="126">
        <v>20020305</v>
      </c>
      <c r="C55" s="126" t="s">
        <v>1817</v>
      </c>
      <c r="D55" s="377">
        <v>37335</v>
      </c>
      <c r="E55" s="179">
        <v>89</v>
      </c>
      <c r="F55" s="179">
        <v>89</v>
      </c>
      <c r="G55" s="179">
        <v>89</v>
      </c>
      <c r="H55" s="15" t="str">
        <f t="shared" si="0"/>
        <v>Tốt</v>
      </c>
      <c r="I55" s="179">
        <v>89</v>
      </c>
      <c r="J55" s="16" t="str">
        <f t="shared" si="1"/>
        <v>Tốt</v>
      </c>
      <c r="K55" s="14"/>
      <c r="L55" s="184"/>
      <c r="M55" s="15"/>
      <c r="N55" s="155" t="s">
        <v>2350</v>
      </c>
    </row>
    <row r="56" spans="1:14" x14ac:dyDescent="0.25">
      <c r="A56" s="5">
        <v>44</v>
      </c>
      <c r="B56" s="126">
        <v>20020306</v>
      </c>
      <c r="C56" s="126" t="s">
        <v>1818</v>
      </c>
      <c r="D56" s="377">
        <v>37551</v>
      </c>
      <c r="E56" s="179">
        <v>80</v>
      </c>
      <c r="F56" s="179">
        <v>80</v>
      </c>
      <c r="G56" s="179">
        <v>80</v>
      </c>
      <c r="H56" s="15" t="str">
        <f t="shared" si="0"/>
        <v>Tốt</v>
      </c>
      <c r="I56" s="179">
        <v>80</v>
      </c>
      <c r="J56" s="16" t="str">
        <f t="shared" si="1"/>
        <v>Tốt</v>
      </c>
      <c r="K56" s="14"/>
      <c r="L56" s="184"/>
      <c r="M56" s="15"/>
      <c r="N56" s="155" t="s">
        <v>2350</v>
      </c>
    </row>
    <row r="57" spans="1:14" x14ac:dyDescent="0.25">
      <c r="A57" s="5">
        <v>45</v>
      </c>
      <c r="B57" s="126">
        <v>20020307</v>
      </c>
      <c r="C57" s="126" t="s">
        <v>1819</v>
      </c>
      <c r="D57" s="377">
        <v>37505</v>
      </c>
      <c r="E57" s="179">
        <v>87</v>
      </c>
      <c r="F57" s="179">
        <v>87</v>
      </c>
      <c r="G57" s="179">
        <v>87</v>
      </c>
      <c r="H57" s="15" t="str">
        <f t="shared" si="0"/>
        <v>Tốt</v>
      </c>
      <c r="I57" s="179">
        <v>87</v>
      </c>
      <c r="J57" s="16" t="str">
        <f t="shared" si="1"/>
        <v>Tốt</v>
      </c>
      <c r="K57" s="14"/>
      <c r="L57" s="184"/>
      <c r="M57" s="15"/>
      <c r="N57" s="155" t="s">
        <v>2350</v>
      </c>
    </row>
    <row r="58" spans="1:14" x14ac:dyDescent="0.25">
      <c r="A58" s="5">
        <v>46</v>
      </c>
      <c r="B58" s="126">
        <v>20020308</v>
      </c>
      <c r="C58" s="126" t="s">
        <v>1820</v>
      </c>
      <c r="D58" s="377">
        <v>37497</v>
      </c>
      <c r="E58" s="179">
        <v>80</v>
      </c>
      <c r="F58" s="179">
        <v>80</v>
      </c>
      <c r="G58" s="179">
        <v>80</v>
      </c>
      <c r="H58" s="15" t="str">
        <f t="shared" si="0"/>
        <v>Tốt</v>
      </c>
      <c r="I58" s="179">
        <v>80</v>
      </c>
      <c r="J58" s="16" t="str">
        <f t="shared" si="1"/>
        <v>Tốt</v>
      </c>
      <c r="K58" s="14"/>
      <c r="L58" s="184"/>
      <c r="M58" s="15"/>
      <c r="N58" s="155" t="s">
        <v>2350</v>
      </c>
    </row>
    <row r="59" spans="1:14" x14ac:dyDescent="0.25">
      <c r="A59" s="5">
        <v>47</v>
      </c>
      <c r="B59" s="126">
        <v>20020152</v>
      </c>
      <c r="C59" s="126" t="s">
        <v>1821</v>
      </c>
      <c r="D59" s="377">
        <v>37363</v>
      </c>
      <c r="E59" s="179">
        <v>87</v>
      </c>
      <c r="F59" s="179">
        <v>82</v>
      </c>
      <c r="G59" s="179">
        <v>82</v>
      </c>
      <c r="H59" s="15" t="str">
        <f t="shared" si="0"/>
        <v>Tốt</v>
      </c>
      <c r="I59" s="179">
        <v>82</v>
      </c>
      <c r="J59" s="16" t="str">
        <f t="shared" si="1"/>
        <v>Tốt</v>
      </c>
      <c r="K59" s="14"/>
      <c r="L59" s="184"/>
      <c r="M59" s="15"/>
      <c r="N59" s="155" t="s">
        <v>2350</v>
      </c>
    </row>
    <row r="60" spans="1:14" x14ac:dyDescent="0.25">
      <c r="A60" s="5">
        <v>48</v>
      </c>
      <c r="B60" s="126">
        <v>20020309</v>
      </c>
      <c r="C60" s="126" t="s">
        <v>1822</v>
      </c>
      <c r="D60" s="377">
        <v>37589</v>
      </c>
      <c r="E60" s="179">
        <v>90</v>
      </c>
      <c r="F60" s="179">
        <v>90</v>
      </c>
      <c r="G60" s="179">
        <v>90</v>
      </c>
      <c r="H60" s="15" t="str">
        <f t="shared" si="0"/>
        <v>Xuất sắc</v>
      </c>
      <c r="I60" s="179">
        <v>90</v>
      </c>
      <c r="J60" s="16" t="str">
        <f t="shared" si="1"/>
        <v>Xuất sắc</v>
      </c>
      <c r="K60" s="14"/>
      <c r="L60" s="184"/>
      <c r="M60" s="15"/>
      <c r="N60" s="155" t="s">
        <v>2350</v>
      </c>
    </row>
    <row r="61" spans="1:14" x14ac:dyDescent="0.25">
      <c r="A61" s="5">
        <v>49</v>
      </c>
      <c r="B61" s="126">
        <v>20020310</v>
      </c>
      <c r="C61" s="126" t="s">
        <v>1823</v>
      </c>
      <c r="D61" s="377">
        <v>37384</v>
      </c>
      <c r="E61" s="179">
        <v>85</v>
      </c>
      <c r="F61" s="179">
        <v>85</v>
      </c>
      <c r="G61" s="179">
        <v>85</v>
      </c>
      <c r="H61" s="15" t="str">
        <f t="shared" si="0"/>
        <v>Tốt</v>
      </c>
      <c r="I61" s="179">
        <v>85</v>
      </c>
      <c r="J61" s="16" t="str">
        <f t="shared" si="1"/>
        <v>Tốt</v>
      </c>
      <c r="K61" s="14"/>
      <c r="L61" s="184"/>
      <c r="M61" s="15"/>
      <c r="N61" s="155" t="s">
        <v>2350</v>
      </c>
    </row>
    <row r="62" spans="1:14" x14ac:dyDescent="0.25">
      <c r="A62" s="5">
        <v>50</v>
      </c>
      <c r="B62" s="126">
        <v>20020311</v>
      </c>
      <c r="C62" s="126" t="s">
        <v>1824</v>
      </c>
      <c r="D62" s="377">
        <v>37098</v>
      </c>
      <c r="E62" s="179">
        <v>0</v>
      </c>
      <c r="F62" s="179">
        <v>0</v>
      </c>
      <c r="G62" s="179">
        <v>0</v>
      </c>
      <c r="H62" s="15" t="str">
        <f t="shared" si="0"/>
        <v>Kém</v>
      </c>
      <c r="I62" s="179">
        <v>0</v>
      </c>
      <c r="J62" s="16" t="str">
        <f t="shared" si="1"/>
        <v>Kém</v>
      </c>
      <c r="K62" s="14"/>
      <c r="L62" s="184" t="s">
        <v>2279</v>
      </c>
      <c r="M62" s="15"/>
      <c r="N62" s="155" t="s">
        <v>2350</v>
      </c>
    </row>
    <row r="63" spans="1:14" x14ac:dyDescent="0.25">
      <c r="A63" s="5">
        <v>51</v>
      </c>
      <c r="B63" s="126">
        <v>20020029</v>
      </c>
      <c r="C63" s="126" t="s">
        <v>1825</v>
      </c>
      <c r="D63" s="377">
        <v>37441</v>
      </c>
      <c r="E63" s="179">
        <v>90</v>
      </c>
      <c r="F63" s="179">
        <v>90</v>
      </c>
      <c r="G63" s="179">
        <v>90</v>
      </c>
      <c r="H63" s="15" t="str">
        <f t="shared" si="0"/>
        <v>Xuất sắc</v>
      </c>
      <c r="I63" s="179">
        <v>90</v>
      </c>
      <c r="J63" s="16" t="str">
        <f t="shared" si="1"/>
        <v>Xuất sắc</v>
      </c>
      <c r="K63" s="14"/>
      <c r="L63" s="184"/>
      <c r="M63" s="15"/>
      <c r="N63" s="155" t="s">
        <v>2350</v>
      </c>
    </row>
    <row r="64" spans="1:14" x14ac:dyDescent="0.25">
      <c r="A64" s="5">
        <v>52</v>
      </c>
      <c r="B64" s="126">
        <v>20020312</v>
      </c>
      <c r="C64" s="126" t="s">
        <v>1826</v>
      </c>
      <c r="D64" s="377">
        <v>37605</v>
      </c>
      <c r="E64" s="179">
        <v>92</v>
      </c>
      <c r="F64" s="179">
        <v>92</v>
      </c>
      <c r="G64" s="179">
        <v>92</v>
      </c>
      <c r="H64" s="15" t="str">
        <f t="shared" si="0"/>
        <v>Xuất sắc</v>
      </c>
      <c r="I64" s="179">
        <v>92</v>
      </c>
      <c r="J64" s="16" t="str">
        <f t="shared" si="1"/>
        <v>Xuất sắc</v>
      </c>
      <c r="K64" s="14"/>
      <c r="L64" s="184"/>
      <c r="M64" s="15"/>
      <c r="N64" s="155" t="s">
        <v>2350</v>
      </c>
    </row>
    <row r="65" spans="1:14" x14ac:dyDescent="0.25">
      <c r="A65" s="5">
        <v>53</v>
      </c>
      <c r="B65" s="126">
        <v>20020313</v>
      </c>
      <c r="C65" s="126" t="s">
        <v>1827</v>
      </c>
      <c r="D65" s="377">
        <v>37275</v>
      </c>
      <c r="E65" s="179">
        <v>85</v>
      </c>
      <c r="F65" s="179">
        <v>85</v>
      </c>
      <c r="G65" s="179">
        <v>85</v>
      </c>
      <c r="H65" s="15" t="str">
        <f t="shared" si="0"/>
        <v>Tốt</v>
      </c>
      <c r="I65" s="179">
        <v>85</v>
      </c>
      <c r="J65" s="16" t="str">
        <f t="shared" si="1"/>
        <v>Tốt</v>
      </c>
      <c r="K65" s="14"/>
      <c r="L65" s="184"/>
      <c r="M65" s="15"/>
      <c r="N65" s="155" t="s">
        <v>2350</v>
      </c>
    </row>
    <row r="66" spans="1:14" x14ac:dyDescent="0.25">
      <c r="A66" s="5">
        <v>54</v>
      </c>
      <c r="B66" s="126">
        <v>20021454</v>
      </c>
      <c r="C66" s="126" t="s">
        <v>1828</v>
      </c>
      <c r="D66" s="377">
        <v>37555</v>
      </c>
      <c r="E66" s="179">
        <v>80</v>
      </c>
      <c r="F66" s="179">
        <v>80</v>
      </c>
      <c r="G66" s="179">
        <v>80</v>
      </c>
      <c r="H66" s="15" t="str">
        <f t="shared" si="0"/>
        <v>Tốt</v>
      </c>
      <c r="I66" s="179">
        <v>80</v>
      </c>
      <c r="J66" s="16" t="str">
        <f t="shared" si="1"/>
        <v>Tốt</v>
      </c>
      <c r="K66" s="14"/>
      <c r="L66" s="184"/>
      <c r="M66" s="15"/>
      <c r="N66" s="155" t="s">
        <v>2350</v>
      </c>
    </row>
    <row r="67" spans="1:14" x14ac:dyDescent="0.25">
      <c r="A67" s="5">
        <v>55</v>
      </c>
      <c r="B67" s="126">
        <v>20020238</v>
      </c>
      <c r="C67" s="126" t="s">
        <v>1829</v>
      </c>
      <c r="D67" s="377">
        <v>37268</v>
      </c>
      <c r="E67" s="179">
        <v>85</v>
      </c>
      <c r="F67" s="179">
        <v>85</v>
      </c>
      <c r="G67" s="179">
        <v>85</v>
      </c>
      <c r="H67" s="15" t="str">
        <f t="shared" si="0"/>
        <v>Tốt</v>
      </c>
      <c r="I67" s="179">
        <v>85</v>
      </c>
      <c r="J67" s="16" t="str">
        <f t="shared" si="1"/>
        <v>Tốt</v>
      </c>
      <c r="K67" s="14"/>
      <c r="L67" s="184"/>
      <c r="M67" s="15"/>
      <c r="N67" s="155" t="s">
        <v>2350</v>
      </c>
    </row>
    <row r="68" spans="1:14" x14ac:dyDescent="0.25">
      <c r="A68" s="5">
        <v>56</v>
      </c>
      <c r="B68" s="126">
        <v>20021608</v>
      </c>
      <c r="C68" s="126" t="s">
        <v>1830</v>
      </c>
      <c r="D68" s="377">
        <v>36892</v>
      </c>
      <c r="E68" s="179">
        <v>0</v>
      </c>
      <c r="F68" s="179">
        <v>0</v>
      </c>
      <c r="G68" s="179">
        <v>0</v>
      </c>
      <c r="H68" s="15" t="str">
        <f t="shared" si="0"/>
        <v>Kém</v>
      </c>
      <c r="I68" s="179">
        <v>0</v>
      </c>
      <c r="J68" s="16" t="str">
        <f t="shared" si="1"/>
        <v>Kém</v>
      </c>
      <c r="K68" s="14"/>
      <c r="L68" s="188" t="s">
        <v>2280</v>
      </c>
      <c r="M68" s="15"/>
      <c r="N68" s="155" t="s">
        <v>2350</v>
      </c>
    </row>
    <row r="69" spans="1:14" x14ac:dyDescent="0.25">
      <c r="A69" s="5">
        <v>57</v>
      </c>
      <c r="B69" s="126">
        <v>20020269</v>
      </c>
      <c r="C69" s="126" t="s">
        <v>1831</v>
      </c>
      <c r="D69" s="377">
        <v>37286</v>
      </c>
      <c r="E69" s="179">
        <v>90</v>
      </c>
      <c r="F69" s="179">
        <v>90</v>
      </c>
      <c r="G69" s="179">
        <v>90</v>
      </c>
      <c r="H69" s="15" t="str">
        <f t="shared" si="0"/>
        <v>Xuất sắc</v>
      </c>
      <c r="I69" s="179">
        <v>90</v>
      </c>
      <c r="J69" s="16" t="str">
        <f t="shared" si="1"/>
        <v>Xuất sắc</v>
      </c>
      <c r="K69" s="14"/>
      <c r="L69" s="184"/>
      <c r="M69" s="15"/>
      <c r="N69" s="155" t="s">
        <v>2350</v>
      </c>
    </row>
    <row r="70" spans="1:14" x14ac:dyDescent="0.25">
      <c r="A70" s="5">
        <v>58</v>
      </c>
      <c r="B70" s="126">
        <v>20020314</v>
      </c>
      <c r="C70" s="126" t="s">
        <v>1832</v>
      </c>
      <c r="D70" s="377">
        <v>37480</v>
      </c>
      <c r="E70" s="179">
        <v>90</v>
      </c>
      <c r="F70" s="179">
        <v>90</v>
      </c>
      <c r="G70" s="179">
        <v>90</v>
      </c>
      <c r="H70" s="15" t="str">
        <f t="shared" si="0"/>
        <v>Xuất sắc</v>
      </c>
      <c r="I70" s="179">
        <v>90</v>
      </c>
      <c r="J70" s="16" t="str">
        <f t="shared" si="1"/>
        <v>Xuất sắc</v>
      </c>
      <c r="K70" s="14"/>
      <c r="L70" s="184"/>
      <c r="M70" s="15"/>
      <c r="N70" s="155" t="s">
        <v>2350</v>
      </c>
    </row>
    <row r="71" spans="1:14" ht="11.25" customHeight="1" x14ac:dyDescent="0.25"/>
    <row r="72" spans="1:14" x14ac:dyDescent="0.25">
      <c r="A72" s="96" t="s">
        <v>1277</v>
      </c>
    </row>
  </sheetData>
  <mergeCells count="19">
    <mergeCell ref="A4:J4"/>
    <mergeCell ref="A1:J1"/>
    <mergeCell ref="A2:J2"/>
    <mergeCell ref="A3:J3"/>
    <mergeCell ref="A9:L9"/>
    <mergeCell ref="M11:M12"/>
    <mergeCell ref="L11:L12"/>
    <mergeCell ref="A6:D6"/>
    <mergeCell ref="A7:D7"/>
    <mergeCell ref="G11:H11"/>
    <mergeCell ref="E7:H7"/>
    <mergeCell ref="A11:A12"/>
    <mergeCell ref="B11:B12"/>
    <mergeCell ref="C11:C12"/>
    <mergeCell ref="D11:D12"/>
    <mergeCell ref="E11:E12"/>
    <mergeCell ref="F11:F12"/>
    <mergeCell ref="K11:K12"/>
    <mergeCell ref="I11:J11"/>
  </mergeCells>
  <phoneticPr fontId="33" type="noConversion"/>
  <printOptions horizontalCentered="1"/>
  <pageMargins left="0.4" right="0.28000000000000003" top="0.36" bottom="0.17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N66"/>
  <sheetViews>
    <sheetView topLeftCell="A5" workbookViewId="0">
      <selection activeCell="P15" sqref="P15"/>
    </sheetView>
  </sheetViews>
  <sheetFormatPr defaultColWidth="9.140625" defaultRowHeight="15" x14ac:dyDescent="0.25"/>
  <cols>
    <col min="1" max="1" width="5.42578125" style="153" customWidth="1"/>
    <col min="2" max="2" width="10.42578125" style="153" customWidth="1"/>
    <col min="3" max="3" width="26.28515625" style="10" customWidth="1"/>
    <col min="4" max="4" width="10.7109375" style="380" customWidth="1"/>
    <col min="5" max="5" width="10.28515625" style="153" customWidth="1"/>
    <col min="6" max="6" width="12.5703125" style="153" customWidth="1"/>
    <col min="7" max="7" width="6.85546875" style="153" customWidth="1"/>
    <col min="8" max="8" width="9.42578125" style="153" customWidth="1"/>
    <col min="9" max="9" width="8.140625" style="153" customWidth="1"/>
    <col min="10" max="10" width="12.7109375" style="153" customWidth="1"/>
    <col min="11" max="11" width="9" style="153" hidden="1" customWidth="1"/>
    <col min="12" max="12" width="20.5703125" style="12" hidden="1" customWidth="1"/>
    <col min="13" max="13" width="7.7109375" style="10" hidden="1" customWidth="1"/>
    <col min="14" max="14" width="0" style="10" hidden="1" customWidth="1"/>
    <col min="15" max="16384" width="9.140625" style="10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L1" s="10"/>
    </row>
    <row r="2" spans="1:14" hidden="1" x14ac:dyDescent="0.25">
      <c r="A2" s="422" t="s">
        <v>1194</v>
      </c>
      <c r="B2" s="422"/>
      <c r="C2" s="422"/>
      <c r="D2" s="422"/>
      <c r="E2" s="422"/>
      <c r="F2" s="422"/>
      <c r="G2" s="422"/>
      <c r="H2" s="422"/>
      <c r="I2" s="422"/>
      <c r="J2" s="422"/>
      <c r="L2" s="10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L3" s="10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L4" s="10"/>
    </row>
    <row r="5" spans="1:14" x14ac:dyDescent="0.25">
      <c r="A5" s="433" t="s">
        <v>7</v>
      </c>
      <c r="B5" s="433"/>
      <c r="C5" s="433"/>
      <c r="D5" s="433"/>
      <c r="E5" s="82"/>
      <c r="F5" s="82"/>
      <c r="G5" s="82"/>
    </row>
    <row r="6" spans="1:14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97"/>
      <c r="J6" s="197"/>
      <c r="K6" s="197"/>
    </row>
    <row r="7" spans="1:14" x14ac:dyDescent="0.25">
      <c r="A7" s="197"/>
      <c r="B7" s="82"/>
      <c r="C7" s="46"/>
      <c r="D7" s="378"/>
      <c r="E7" s="82"/>
      <c r="F7" s="82"/>
      <c r="G7" s="47"/>
    </row>
    <row r="8" spans="1:14" ht="27.75" customHeight="1" x14ac:dyDescent="0.25">
      <c r="A8" s="419" t="s">
        <v>2335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s="195" customFormat="1" x14ac:dyDescent="0.25">
      <c r="A9" s="156"/>
      <c r="B9" s="156"/>
      <c r="D9" s="371"/>
      <c r="E9" s="156"/>
      <c r="F9" s="156"/>
      <c r="G9" s="156"/>
      <c r="H9" s="156"/>
      <c r="I9" s="156"/>
      <c r="J9" s="156"/>
      <c r="K9" s="156"/>
      <c r="L9" s="90"/>
    </row>
    <row r="10" spans="1:14" s="195" customFormat="1" ht="28.5" customHeight="1" x14ac:dyDescent="0.25">
      <c r="A10" s="418" t="s">
        <v>0</v>
      </c>
      <c r="B10" s="418" t="s">
        <v>1</v>
      </c>
      <c r="C10" s="418" t="s">
        <v>2</v>
      </c>
      <c r="D10" s="455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s="195" customFormat="1" x14ac:dyDescent="0.25">
      <c r="A11" s="418"/>
      <c r="B11" s="418"/>
      <c r="C11" s="418"/>
      <c r="D11" s="455"/>
      <c r="E11" s="418"/>
      <c r="F11" s="418"/>
      <c r="G11" s="193" t="s">
        <v>10</v>
      </c>
      <c r="H11" s="193" t="s">
        <v>6</v>
      </c>
      <c r="I11" s="193" t="s">
        <v>10</v>
      </c>
      <c r="J11" s="193" t="s">
        <v>6</v>
      </c>
      <c r="K11" s="418"/>
      <c r="L11" s="418"/>
      <c r="M11" s="418"/>
    </row>
    <row r="12" spans="1:14" x14ac:dyDescent="0.25">
      <c r="A12" s="151">
        <v>1</v>
      </c>
      <c r="B12" s="127">
        <v>20021284</v>
      </c>
      <c r="C12" s="123" t="s">
        <v>1833</v>
      </c>
      <c r="D12" s="379">
        <v>37578</v>
      </c>
      <c r="E12" s="127">
        <v>82</v>
      </c>
      <c r="F12" s="127">
        <v>82</v>
      </c>
      <c r="G12" s="127">
        <v>82</v>
      </c>
      <c r="H12" s="154" t="str">
        <f t="shared" ref="H12:H64" si="0">IF(G12&gt;=90,"Xuất sắc",IF(G12&gt;=80,"Tốt", IF(G12&gt;=65,"Khá",IF(G12&gt;=50,"Trung bình", IF(G12&gt;=35, "Yếu", "Kém")))))</f>
        <v>Tốt</v>
      </c>
      <c r="I12" s="127">
        <v>82</v>
      </c>
      <c r="J12" s="16" t="str">
        <f t="shared" ref="J12:J64" si="1">IF(I12&gt;=90,"Xuất sắc",IF(I12&gt;=80,"Tốt", IF(I12&gt;=65,"Khá",IF(I12&gt;=50,"Trung bình", IF(I12&gt;=35, "Yếu", "Kém")))))</f>
        <v>Tốt</v>
      </c>
      <c r="K12" s="154"/>
      <c r="L12" s="6"/>
      <c r="M12" s="155"/>
      <c r="N12" s="109" t="s">
        <v>2348</v>
      </c>
    </row>
    <row r="13" spans="1:14" x14ac:dyDescent="0.25">
      <c r="A13" s="151">
        <v>2</v>
      </c>
      <c r="B13" s="127">
        <v>20020127</v>
      </c>
      <c r="C13" s="123" t="s">
        <v>1834</v>
      </c>
      <c r="D13" s="379">
        <v>37592</v>
      </c>
      <c r="E13" s="215">
        <v>90</v>
      </c>
      <c r="F13" s="215">
        <v>90</v>
      </c>
      <c r="G13" s="215">
        <v>90</v>
      </c>
      <c r="H13" s="154" t="str">
        <f t="shared" si="0"/>
        <v>Xuất sắc</v>
      </c>
      <c r="I13" s="215">
        <v>90</v>
      </c>
      <c r="J13" s="16" t="str">
        <f t="shared" si="1"/>
        <v>Xuất sắc</v>
      </c>
      <c r="K13" s="154"/>
      <c r="L13" s="6"/>
      <c r="M13" s="155"/>
      <c r="N13" s="109" t="s">
        <v>2348</v>
      </c>
    </row>
    <row r="14" spans="1:14" x14ac:dyDescent="0.25">
      <c r="A14" s="151">
        <v>3</v>
      </c>
      <c r="B14" s="127">
        <v>20021287</v>
      </c>
      <c r="C14" s="123" t="s">
        <v>247</v>
      </c>
      <c r="D14" s="379">
        <v>37391</v>
      </c>
      <c r="E14" s="127">
        <v>92</v>
      </c>
      <c r="F14" s="127">
        <v>92</v>
      </c>
      <c r="G14" s="127">
        <v>92</v>
      </c>
      <c r="H14" s="154" t="str">
        <f t="shared" si="0"/>
        <v>Xuất sắc</v>
      </c>
      <c r="I14" s="127">
        <v>92</v>
      </c>
      <c r="J14" s="16" t="str">
        <f t="shared" si="1"/>
        <v>Xuất sắc</v>
      </c>
      <c r="K14" s="154"/>
      <c r="L14" s="6"/>
      <c r="M14" s="155"/>
      <c r="N14" s="109" t="s">
        <v>2348</v>
      </c>
    </row>
    <row r="15" spans="1:14" x14ac:dyDescent="0.25">
      <c r="A15" s="151">
        <v>4</v>
      </c>
      <c r="B15" s="127">
        <v>20021292</v>
      </c>
      <c r="C15" s="123" t="s">
        <v>13</v>
      </c>
      <c r="D15" s="379">
        <v>37588</v>
      </c>
      <c r="E15" s="215">
        <v>80</v>
      </c>
      <c r="F15" s="215">
        <v>80</v>
      </c>
      <c r="G15" s="215">
        <v>80</v>
      </c>
      <c r="H15" s="154" t="str">
        <f t="shared" si="0"/>
        <v>Tốt</v>
      </c>
      <c r="I15" s="215">
        <v>80</v>
      </c>
      <c r="J15" s="16" t="str">
        <f t="shared" si="1"/>
        <v>Tốt</v>
      </c>
      <c r="K15" s="154"/>
      <c r="L15" s="6"/>
      <c r="M15" s="155"/>
      <c r="N15" s="109" t="s">
        <v>2348</v>
      </c>
    </row>
    <row r="16" spans="1:14" x14ac:dyDescent="0.25">
      <c r="A16" s="151">
        <v>5</v>
      </c>
      <c r="B16" s="127">
        <v>20020129</v>
      </c>
      <c r="C16" s="123" t="s">
        <v>1835</v>
      </c>
      <c r="D16" s="379">
        <v>37482</v>
      </c>
      <c r="E16" s="215">
        <v>92</v>
      </c>
      <c r="F16" s="215">
        <v>92</v>
      </c>
      <c r="G16" s="215">
        <v>92</v>
      </c>
      <c r="H16" s="154" t="str">
        <f t="shared" si="0"/>
        <v>Xuất sắc</v>
      </c>
      <c r="I16" s="215">
        <v>92</v>
      </c>
      <c r="J16" s="16" t="str">
        <f t="shared" si="1"/>
        <v>Xuất sắc</v>
      </c>
      <c r="K16" s="151"/>
      <c r="L16" s="6"/>
      <c r="M16" s="155"/>
      <c r="N16" s="109" t="s">
        <v>2348</v>
      </c>
    </row>
    <row r="17" spans="1:14" x14ac:dyDescent="0.25">
      <c r="A17" s="151">
        <v>6</v>
      </c>
      <c r="B17" s="127">
        <v>20020130</v>
      </c>
      <c r="C17" s="123" t="s">
        <v>1836</v>
      </c>
      <c r="D17" s="379">
        <v>37526</v>
      </c>
      <c r="E17" s="127">
        <v>90</v>
      </c>
      <c r="F17" s="127">
        <v>90</v>
      </c>
      <c r="G17" s="127">
        <v>90</v>
      </c>
      <c r="H17" s="154" t="str">
        <f t="shared" si="0"/>
        <v>Xuất sắc</v>
      </c>
      <c r="I17" s="127">
        <v>90</v>
      </c>
      <c r="J17" s="16" t="str">
        <f t="shared" si="1"/>
        <v>Xuất sắc</v>
      </c>
      <c r="K17" s="151"/>
      <c r="L17" s="6"/>
      <c r="M17" s="155"/>
      <c r="N17" s="109" t="s">
        <v>2348</v>
      </c>
    </row>
    <row r="18" spans="1:14" x14ac:dyDescent="0.25">
      <c r="A18" s="151">
        <v>7</v>
      </c>
      <c r="B18" s="127">
        <v>20021304</v>
      </c>
      <c r="C18" s="123" t="s">
        <v>1837</v>
      </c>
      <c r="D18" s="379">
        <v>37534</v>
      </c>
      <c r="E18" s="215">
        <v>75</v>
      </c>
      <c r="F18" s="215">
        <v>75</v>
      </c>
      <c r="G18" s="215">
        <v>75</v>
      </c>
      <c r="H18" s="154" t="str">
        <f t="shared" si="0"/>
        <v>Khá</v>
      </c>
      <c r="I18" s="215">
        <v>75</v>
      </c>
      <c r="J18" s="16" t="str">
        <f t="shared" si="1"/>
        <v>Khá</v>
      </c>
      <c r="K18" s="151">
        <v>5</v>
      </c>
      <c r="L18" s="6" t="s">
        <v>2281</v>
      </c>
      <c r="M18" s="155"/>
      <c r="N18" s="109" t="s">
        <v>2348</v>
      </c>
    </row>
    <row r="19" spans="1:14" x14ac:dyDescent="0.25">
      <c r="A19" s="151">
        <v>8</v>
      </c>
      <c r="B19" s="127">
        <v>20021313</v>
      </c>
      <c r="C19" s="123" t="s">
        <v>1838</v>
      </c>
      <c r="D19" s="379">
        <v>37591</v>
      </c>
      <c r="E19" s="127">
        <v>90</v>
      </c>
      <c r="F19" s="127">
        <v>90</v>
      </c>
      <c r="G19" s="127">
        <v>90</v>
      </c>
      <c r="H19" s="154" t="str">
        <f t="shared" si="0"/>
        <v>Xuất sắc</v>
      </c>
      <c r="I19" s="127">
        <v>90</v>
      </c>
      <c r="J19" s="16" t="str">
        <f t="shared" si="1"/>
        <v>Xuất sắc</v>
      </c>
      <c r="K19" s="151"/>
      <c r="L19" s="6"/>
      <c r="M19" s="155"/>
      <c r="N19" s="109" t="s">
        <v>2348</v>
      </c>
    </row>
    <row r="20" spans="1:14" x14ac:dyDescent="0.25">
      <c r="A20" s="151">
        <v>9</v>
      </c>
      <c r="B20" s="127">
        <v>20020076</v>
      </c>
      <c r="C20" s="123" t="s">
        <v>1839</v>
      </c>
      <c r="D20" s="379">
        <v>37262</v>
      </c>
      <c r="E20" s="127">
        <v>82</v>
      </c>
      <c r="F20" s="127">
        <v>82</v>
      </c>
      <c r="G20" s="127">
        <v>82</v>
      </c>
      <c r="H20" s="154" t="str">
        <f t="shared" si="0"/>
        <v>Tốt</v>
      </c>
      <c r="I20" s="127">
        <v>82</v>
      </c>
      <c r="J20" s="16" t="str">
        <f t="shared" si="1"/>
        <v>Tốt</v>
      </c>
      <c r="K20" s="154"/>
      <c r="L20" s="6"/>
      <c r="M20" s="155"/>
      <c r="N20" s="109" t="s">
        <v>2348</v>
      </c>
    </row>
    <row r="21" spans="1:14" x14ac:dyDescent="0.25">
      <c r="A21" s="151">
        <v>10</v>
      </c>
      <c r="B21" s="127">
        <v>20021319</v>
      </c>
      <c r="C21" s="123" t="s">
        <v>1840</v>
      </c>
      <c r="D21" s="379">
        <v>37281</v>
      </c>
      <c r="E21" s="127">
        <v>80</v>
      </c>
      <c r="F21" s="127">
        <v>80</v>
      </c>
      <c r="G21" s="127">
        <v>80</v>
      </c>
      <c r="H21" s="154" t="str">
        <f t="shared" si="0"/>
        <v>Tốt</v>
      </c>
      <c r="I21" s="127">
        <v>80</v>
      </c>
      <c r="J21" s="16" t="str">
        <f t="shared" si="1"/>
        <v>Tốt</v>
      </c>
      <c r="K21" s="154"/>
      <c r="L21" s="6"/>
      <c r="M21" s="155"/>
      <c r="N21" s="109" t="s">
        <v>2348</v>
      </c>
    </row>
    <row r="22" spans="1:14" x14ac:dyDescent="0.25">
      <c r="A22" s="151">
        <v>11</v>
      </c>
      <c r="B22" s="127">
        <v>20021320</v>
      </c>
      <c r="C22" s="123" t="s">
        <v>1841</v>
      </c>
      <c r="D22" s="379">
        <v>37597</v>
      </c>
      <c r="E22" s="215">
        <v>80</v>
      </c>
      <c r="F22" s="215">
        <v>80</v>
      </c>
      <c r="G22" s="215">
        <v>80</v>
      </c>
      <c r="H22" s="154" t="str">
        <f t="shared" si="0"/>
        <v>Tốt</v>
      </c>
      <c r="I22" s="215">
        <v>80</v>
      </c>
      <c r="J22" s="16" t="str">
        <f t="shared" si="1"/>
        <v>Tốt</v>
      </c>
      <c r="K22" s="151"/>
      <c r="L22" s="6"/>
      <c r="M22" s="155"/>
      <c r="N22" s="109" t="s">
        <v>2348</v>
      </c>
    </row>
    <row r="23" spans="1:14" x14ac:dyDescent="0.25">
      <c r="A23" s="151">
        <v>12</v>
      </c>
      <c r="B23" s="127">
        <v>20021324</v>
      </c>
      <c r="C23" s="123" t="s">
        <v>121</v>
      </c>
      <c r="D23" s="379">
        <v>37446</v>
      </c>
      <c r="E23" s="127">
        <v>70</v>
      </c>
      <c r="F23" s="127">
        <v>70</v>
      </c>
      <c r="G23" s="127">
        <v>70</v>
      </c>
      <c r="H23" s="154" t="str">
        <f t="shared" si="0"/>
        <v>Khá</v>
      </c>
      <c r="I23" s="127">
        <v>70</v>
      </c>
      <c r="J23" s="16" t="str">
        <f t="shared" si="1"/>
        <v>Khá</v>
      </c>
      <c r="K23" s="154"/>
      <c r="L23" s="6"/>
      <c r="M23" s="155"/>
      <c r="N23" s="109" t="s">
        <v>2348</v>
      </c>
    </row>
    <row r="24" spans="1:14" x14ac:dyDescent="0.25">
      <c r="A24" s="151">
        <v>13</v>
      </c>
      <c r="B24" s="127">
        <v>20021327</v>
      </c>
      <c r="C24" s="123" t="s">
        <v>61</v>
      </c>
      <c r="D24" s="379">
        <v>37293</v>
      </c>
      <c r="E24" s="215">
        <v>80</v>
      </c>
      <c r="F24" s="215">
        <v>80</v>
      </c>
      <c r="G24" s="215">
        <v>80</v>
      </c>
      <c r="H24" s="154" t="str">
        <f t="shared" si="0"/>
        <v>Tốt</v>
      </c>
      <c r="I24" s="215">
        <v>80</v>
      </c>
      <c r="J24" s="16" t="str">
        <f t="shared" si="1"/>
        <v>Tốt</v>
      </c>
      <c r="K24" s="151">
        <v>5</v>
      </c>
      <c r="L24" s="6" t="s">
        <v>2281</v>
      </c>
      <c r="M24" s="155"/>
      <c r="N24" s="109" t="s">
        <v>2348</v>
      </c>
    </row>
    <row r="25" spans="1:14" x14ac:dyDescent="0.25">
      <c r="A25" s="151">
        <v>14</v>
      </c>
      <c r="B25" s="127">
        <v>20021329</v>
      </c>
      <c r="C25" s="123" t="s">
        <v>1842</v>
      </c>
      <c r="D25" s="379">
        <v>37381</v>
      </c>
      <c r="E25" s="127">
        <v>82</v>
      </c>
      <c r="F25" s="127">
        <v>82</v>
      </c>
      <c r="G25" s="127">
        <v>82</v>
      </c>
      <c r="H25" s="154" t="str">
        <f t="shared" si="0"/>
        <v>Tốt</v>
      </c>
      <c r="I25" s="127">
        <v>82</v>
      </c>
      <c r="J25" s="16" t="str">
        <f t="shared" si="1"/>
        <v>Tốt</v>
      </c>
      <c r="K25" s="154"/>
      <c r="L25" s="6"/>
      <c r="M25" s="155"/>
      <c r="N25" s="109" t="s">
        <v>2348</v>
      </c>
    </row>
    <row r="26" spans="1:14" x14ac:dyDescent="0.25">
      <c r="A26" s="151">
        <v>15</v>
      </c>
      <c r="B26" s="127">
        <v>20021332</v>
      </c>
      <c r="C26" s="123" t="s">
        <v>1843</v>
      </c>
      <c r="D26" s="379">
        <v>37325</v>
      </c>
      <c r="E26" s="127">
        <v>90</v>
      </c>
      <c r="F26" s="127">
        <v>90</v>
      </c>
      <c r="G26" s="127">
        <v>90</v>
      </c>
      <c r="H26" s="154" t="str">
        <f t="shared" si="0"/>
        <v>Xuất sắc</v>
      </c>
      <c r="I26" s="127">
        <v>90</v>
      </c>
      <c r="J26" s="16" t="str">
        <f t="shared" si="1"/>
        <v>Xuất sắc</v>
      </c>
      <c r="K26" s="154"/>
      <c r="L26" s="6"/>
      <c r="M26" s="155"/>
      <c r="N26" s="109" t="s">
        <v>2348</v>
      </c>
    </row>
    <row r="27" spans="1:14" x14ac:dyDescent="0.25">
      <c r="A27" s="151">
        <v>16</v>
      </c>
      <c r="B27" s="127">
        <v>20020222</v>
      </c>
      <c r="C27" s="123" t="s">
        <v>1844</v>
      </c>
      <c r="D27" s="379">
        <v>37517</v>
      </c>
      <c r="E27" s="215">
        <v>90</v>
      </c>
      <c r="F27" s="215">
        <v>90</v>
      </c>
      <c r="G27" s="215">
        <v>90</v>
      </c>
      <c r="H27" s="154" t="str">
        <f t="shared" si="0"/>
        <v>Xuất sắc</v>
      </c>
      <c r="I27" s="215">
        <v>90</v>
      </c>
      <c r="J27" s="16" t="str">
        <f t="shared" si="1"/>
        <v>Xuất sắc</v>
      </c>
      <c r="K27" s="154"/>
      <c r="L27" s="6"/>
      <c r="M27" s="155"/>
      <c r="N27" s="109" t="s">
        <v>2348</v>
      </c>
    </row>
    <row r="28" spans="1:14" x14ac:dyDescent="0.25">
      <c r="A28" s="151">
        <v>17</v>
      </c>
      <c r="B28" s="127">
        <v>20020133</v>
      </c>
      <c r="C28" s="123" t="s">
        <v>1845</v>
      </c>
      <c r="D28" s="379">
        <v>37563</v>
      </c>
      <c r="E28" s="127">
        <v>80</v>
      </c>
      <c r="F28" s="127">
        <v>80</v>
      </c>
      <c r="G28" s="127">
        <v>80</v>
      </c>
      <c r="H28" s="154" t="str">
        <f t="shared" si="0"/>
        <v>Tốt</v>
      </c>
      <c r="I28" s="127">
        <v>80</v>
      </c>
      <c r="J28" s="16" t="str">
        <f t="shared" si="1"/>
        <v>Tốt</v>
      </c>
      <c r="K28" s="151"/>
      <c r="L28" s="6"/>
      <c r="M28" s="155"/>
      <c r="N28" s="109" t="s">
        <v>2348</v>
      </c>
    </row>
    <row r="29" spans="1:14" x14ac:dyDescent="0.25">
      <c r="A29" s="151">
        <v>18</v>
      </c>
      <c r="B29" s="127">
        <v>20020135</v>
      </c>
      <c r="C29" s="123" t="s">
        <v>1846</v>
      </c>
      <c r="D29" s="379">
        <v>37387</v>
      </c>
      <c r="E29" s="127">
        <v>90</v>
      </c>
      <c r="F29" s="127">
        <v>90</v>
      </c>
      <c r="G29" s="127">
        <v>90</v>
      </c>
      <c r="H29" s="154" t="str">
        <f t="shared" si="0"/>
        <v>Xuất sắc</v>
      </c>
      <c r="I29" s="127">
        <v>90</v>
      </c>
      <c r="J29" s="16" t="str">
        <f t="shared" si="1"/>
        <v>Xuất sắc</v>
      </c>
      <c r="K29" s="154"/>
      <c r="L29" s="6"/>
      <c r="M29" s="155"/>
      <c r="N29" s="109" t="s">
        <v>2348</v>
      </c>
    </row>
    <row r="30" spans="1:14" x14ac:dyDescent="0.25">
      <c r="A30" s="151">
        <v>19</v>
      </c>
      <c r="B30" s="127">
        <v>20021356</v>
      </c>
      <c r="C30" s="123" t="s">
        <v>34</v>
      </c>
      <c r="D30" s="379">
        <v>37602</v>
      </c>
      <c r="E30" s="127">
        <v>80</v>
      </c>
      <c r="F30" s="127">
        <v>80</v>
      </c>
      <c r="G30" s="127">
        <v>80</v>
      </c>
      <c r="H30" s="154" t="str">
        <f t="shared" si="0"/>
        <v>Tốt</v>
      </c>
      <c r="I30" s="127">
        <v>80</v>
      </c>
      <c r="J30" s="16" t="str">
        <f t="shared" si="1"/>
        <v>Tốt</v>
      </c>
      <c r="K30" s="154"/>
      <c r="L30" s="6"/>
      <c r="M30" s="155"/>
      <c r="N30" s="109" t="s">
        <v>2348</v>
      </c>
    </row>
    <row r="31" spans="1:14" x14ac:dyDescent="0.25">
      <c r="A31" s="151">
        <v>20</v>
      </c>
      <c r="B31" s="127">
        <v>20020137</v>
      </c>
      <c r="C31" s="123" t="s">
        <v>1847</v>
      </c>
      <c r="D31" s="379">
        <v>37466</v>
      </c>
      <c r="E31" s="127">
        <v>80</v>
      </c>
      <c r="F31" s="127">
        <v>80</v>
      </c>
      <c r="G31" s="127">
        <v>80</v>
      </c>
      <c r="H31" s="154" t="str">
        <f t="shared" si="0"/>
        <v>Tốt</v>
      </c>
      <c r="I31" s="127">
        <v>80</v>
      </c>
      <c r="J31" s="16" t="str">
        <f t="shared" si="1"/>
        <v>Tốt</v>
      </c>
      <c r="K31" s="154"/>
      <c r="L31" s="6"/>
      <c r="M31" s="155"/>
      <c r="N31" s="109" t="s">
        <v>2348</v>
      </c>
    </row>
    <row r="32" spans="1:14" x14ac:dyDescent="0.25">
      <c r="A32" s="151">
        <v>21</v>
      </c>
      <c r="B32" s="127">
        <v>20021358</v>
      </c>
      <c r="C32" s="123" t="s">
        <v>1848</v>
      </c>
      <c r="D32" s="379">
        <v>37575</v>
      </c>
      <c r="E32" s="127">
        <v>80</v>
      </c>
      <c r="F32" s="127">
        <v>80</v>
      </c>
      <c r="G32" s="127">
        <v>80</v>
      </c>
      <c r="H32" s="154" t="str">
        <f t="shared" si="0"/>
        <v>Tốt</v>
      </c>
      <c r="I32" s="127">
        <v>80</v>
      </c>
      <c r="J32" s="16" t="str">
        <f t="shared" si="1"/>
        <v>Tốt</v>
      </c>
      <c r="K32" s="154"/>
      <c r="L32" s="6"/>
      <c r="M32" s="155"/>
      <c r="N32" s="109" t="s">
        <v>2348</v>
      </c>
    </row>
    <row r="33" spans="1:14" x14ac:dyDescent="0.25">
      <c r="A33" s="151">
        <v>22</v>
      </c>
      <c r="B33" s="127">
        <v>20021363</v>
      </c>
      <c r="C33" s="123" t="s">
        <v>1849</v>
      </c>
      <c r="D33" s="379">
        <v>37387</v>
      </c>
      <c r="E33" s="215">
        <v>80</v>
      </c>
      <c r="F33" s="215">
        <v>80</v>
      </c>
      <c r="G33" s="215">
        <v>80</v>
      </c>
      <c r="H33" s="154" t="str">
        <f t="shared" si="0"/>
        <v>Tốt</v>
      </c>
      <c r="I33" s="215">
        <v>80</v>
      </c>
      <c r="J33" s="16" t="str">
        <f t="shared" si="1"/>
        <v>Tốt</v>
      </c>
      <c r="K33" s="154"/>
      <c r="L33" s="6"/>
      <c r="M33" s="155"/>
      <c r="N33" s="109" t="s">
        <v>2348</v>
      </c>
    </row>
    <row r="34" spans="1:14" x14ac:dyDescent="0.25">
      <c r="A34" s="151">
        <v>23</v>
      </c>
      <c r="B34" s="127">
        <v>20020078</v>
      </c>
      <c r="C34" s="123" t="s">
        <v>1850</v>
      </c>
      <c r="D34" s="379">
        <v>37453</v>
      </c>
      <c r="E34" s="127">
        <v>96</v>
      </c>
      <c r="F34" s="127">
        <v>96</v>
      </c>
      <c r="G34" s="127">
        <v>96</v>
      </c>
      <c r="H34" s="154" t="str">
        <f t="shared" si="0"/>
        <v>Xuất sắc</v>
      </c>
      <c r="I34" s="127">
        <v>96</v>
      </c>
      <c r="J34" s="16" t="str">
        <f t="shared" si="1"/>
        <v>Xuất sắc</v>
      </c>
      <c r="K34" s="154"/>
      <c r="L34" s="6"/>
      <c r="M34" s="155"/>
      <c r="N34" s="109" t="s">
        <v>2348</v>
      </c>
    </row>
    <row r="35" spans="1:14" x14ac:dyDescent="0.25">
      <c r="A35" s="151">
        <v>24</v>
      </c>
      <c r="B35" s="127">
        <v>20020016</v>
      </c>
      <c r="C35" s="123" t="s">
        <v>20</v>
      </c>
      <c r="D35" s="379">
        <v>37313</v>
      </c>
      <c r="E35" s="127">
        <v>80</v>
      </c>
      <c r="F35" s="127">
        <v>80</v>
      </c>
      <c r="G35" s="127">
        <v>80</v>
      </c>
      <c r="H35" s="154" t="str">
        <f t="shared" si="0"/>
        <v>Tốt</v>
      </c>
      <c r="I35" s="127">
        <v>80</v>
      </c>
      <c r="J35" s="16" t="str">
        <f t="shared" si="1"/>
        <v>Tốt</v>
      </c>
      <c r="K35" s="154"/>
      <c r="L35" s="6"/>
      <c r="M35" s="155"/>
      <c r="N35" s="109" t="s">
        <v>2348</v>
      </c>
    </row>
    <row r="36" spans="1:14" x14ac:dyDescent="0.25">
      <c r="A36" s="151">
        <v>25</v>
      </c>
      <c r="B36" s="127">
        <v>20020185</v>
      </c>
      <c r="C36" s="123" t="s">
        <v>1851</v>
      </c>
      <c r="D36" s="379">
        <v>37339</v>
      </c>
      <c r="E36" s="127">
        <v>80</v>
      </c>
      <c r="F36" s="127">
        <v>80</v>
      </c>
      <c r="G36" s="127">
        <v>80</v>
      </c>
      <c r="H36" s="154" t="str">
        <f t="shared" si="0"/>
        <v>Tốt</v>
      </c>
      <c r="I36" s="127">
        <v>80</v>
      </c>
      <c r="J36" s="16" t="str">
        <f t="shared" si="1"/>
        <v>Tốt</v>
      </c>
      <c r="K36" s="154"/>
      <c r="L36" s="6"/>
      <c r="M36" s="155"/>
      <c r="N36" s="109" t="s">
        <v>2348</v>
      </c>
    </row>
    <row r="37" spans="1:14" x14ac:dyDescent="0.25">
      <c r="A37" s="151">
        <v>26</v>
      </c>
      <c r="B37" s="127">
        <v>20020079</v>
      </c>
      <c r="C37" s="123" t="s">
        <v>1852</v>
      </c>
      <c r="D37" s="379">
        <v>37575</v>
      </c>
      <c r="E37" s="215">
        <v>90</v>
      </c>
      <c r="F37" s="215">
        <v>90</v>
      </c>
      <c r="G37" s="215">
        <v>90</v>
      </c>
      <c r="H37" s="154" t="str">
        <f t="shared" si="0"/>
        <v>Xuất sắc</v>
      </c>
      <c r="I37" s="215">
        <v>90</v>
      </c>
      <c r="J37" s="16" t="str">
        <f t="shared" si="1"/>
        <v>Xuất sắc</v>
      </c>
      <c r="K37" s="154"/>
      <c r="L37" s="6"/>
      <c r="M37" s="155"/>
      <c r="N37" s="109" t="s">
        <v>2348</v>
      </c>
    </row>
    <row r="38" spans="1:14" x14ac:dyDescent="0.25">
      <c r="A38" s="151">
        <v>27</v>
      </c>
      <c r="B38" s="127">
        <v>20020143</v>
      </c>
      <c r="C38" s="123" t="s">
        <v>1853</v>
      </c>
      <c r="D38" s="379">
        <v>37597</v>
      </c>
      <c r="E38" s="215">
        <v>0</v>
      </c>
      <c r="F38" s="215">
        <v>0</v>
      </c>
      <c r="G38" s="215">
        <v>0</v>
      </c>
      <c r="H38" s="154" t="str">
        <f t="shared" si="0"/>
        <v>Kém</v>
      </c>
      <c r="I38" s="215">
        <v>0</v>
      </c>
      <c r="J38" s="16" t="str">
        <f t="shared" si="1"/>
        <v>Kém</v>
      </c>
      <c r="K38" s="154"/>
      <c r="L38" s="6"/>
      <c r="M38" s="155"/>
      <c r="N38" s="109" t="s">
        <v>2348</v>
      </c>
    </row>
    <row r="39" spans="1:14" x14ac:dyDescent="0.25">
      <c r="A39" s="151">
        <v>28</v>
      </c>
      <c r="B39" s="127">
        <v>20020021</v>
      </c>
      <c r="C39" s="123" t="s">
        <v>1854</v>
      </c>
      <c r="D39" s="379">
        <v>37476</v>
      </c>
      <c r="E39" s="127">
        <v>92</v>
      </c>
      <c r="F39" s="127">
        <v>92</v>
      </c>
      <c r="G39" s="127">
        <v>92</v>
      </c>
      <c r="H39" s="154" t="str">
        <f t="shared" si="0"/>
        <v>Xuất sắc</v>
      </c>
      <c r="I39" s="127">
        <v>92</v>
      </c>
      <c r="J39" s="16" t="str">
        <f t="shared" si="1"/>
        <v>Xuất sắc</v>
      </c>
      <c r="K39" s="151"/>
      <c r="L39" s="6"/>
      <c r="M39" s="155"/>
      <c r="N39" s="109" t="s">
        <v>2348</v>
      </c>
    </row>
    <row r="40" spans="1:14" x14ac:dyDescent="0.25">
      <c r="A40" s="151">
        <v>29</v>
      </c>
      <c r="B40" s="127">
        <v>20020144</v>
      </c>
      <c r="C40" s="123" t="s">
        <v>1855</v>
      </c>
      <c r="D40" s="379">
        <v>37426</v>
      </c>
      <c r="E40" s="127">
        <v>80</v>
      </c>
      <c r="F40" s="127">
        <v>80</v>
      </c>
      <c r="G40" s="127">
        <v>80</v>
      </c>
      <c r="H40" s="154" t="str">
        <f t="shared" si="0"/>
        <v>Tốt</v>
      </c>
      <c r="I40" s="127">
        <v>80</v>
      </c>
      <c r="J40" s="16" t="str">
        <f t="shared" si="1"/>
        <v>Tốt</v>
      </c>
      <c r="K40" s="154"/>
      <c r="L40" s="6"/>
      <c r="M40" s="155"/>
      <c r="N40" s="109" t="s">
        <v>2348</v>
      </c>
    </row>
    <row r="41" spans="1:14" x14ac:dyDescent="0.25">
      <c r="A41" s="151">
        <v>30</v>
      </c>
      <c r="B41" s="127">
        <v>20021386</v>
      </c>
      <c r="C41" s="123" t="s">
        <v>1856</v>
      </c>
      <c r="D41" s="379">
        <v>37448</v>
      </c>
      <c r="E41" s="127">
        <v>90</v>
      </c>
      <c r="F41" s="127">
        <v>90</v>
      </c>
      <c r="G41" s="127">
        <v>90</v>
      </c>
      <c r="H41" s="154" t="str">
        <f t="shared" si="0"/>
        <v>Xuất sắc</v>
      </c>
      <c r="I41" s="127">
        <v>90</v>
      </c>
      <c r="J41" s="16" t="str">
        <f t="shared" si="1"/>
        <v>Xuất sắc</v>
      </c>
      <c r="K41" s="151"/>
      <c r="L41" s="6"/>
      <c r="M41" s="155"/>
      <c r="N41" s="109" t="s">
        <v>2348</v>
      </c>
    </row>
    <row r="42" spans="1:14" x14ac:dyDescent="0.25">
      <c r="A42" s="151">
        <v>31</v>
      </c>
      <c r="B42" s="127">
        <v>20020080</v>
      </c>
      <c r="C42" s="123" t="s">
        <v>1857</v>
      </c>
      <c r="D42" s="379">
        <v>37321</v>
      </c>
      <c r="E42" s="127">
        <v>80</v>
      </c>
      <c r="F42" s="127">
        <v>80</v>
      </c>
      <c r="G42" s="127">
        <v>80</v>
      </c>
      <c r="H42" s="154" t="str">
        <f t="shared" si="0"/>
        <v>Tốt</v>
      </c>
      <c r="I42" s="127">
        <v>80</v>
      </c>
      <c r="J42" s="16" t="str">
        <f>IF(I42&gt;=90,"Xuất sắc",IF(I42&gt;=80,"Tốt", IF(I42&gt;=65,"Khá",IF(I42&gt;=50,"Trung bình", IF(I42&gt;=35, "Yếu", "Kém")))))</f>
        <v>Tốt</v>
      </c>
      <c r="K42" s="154"/>
      <c r="L42" s="6"/>
      <c r="M42" s="155"/>
      <c r="N42" s="109" t="s">
        <v>2348</v>
      </c>
    </row>
    <row r="43" spans="1:14" x14ac:dyDescent="0.25">
      <c r="A43" s="151">
        <v>32</v>
      </c>
      <c r="B43" s="127">
        <v>20021400</v>
      </c>
      <c r="C43" s="123" t="s">
        <v>1858</v>
      </c>
      <c r="D43" s="379">
        <v>37568</v>
      </c>
      <c r="E43" s="127">
        <v>67</v>
      </c>
      <c r="F43" s="127">
        <v>67</v>
      </c>
      <c r="G43" s="127">
        <v>67</v>
      </c>
      <c r="H43" s="154" t="str">
        <f t="shared" si="0"/>
        <v>Khá</v>
      </c>
      <c r="I43" s="127">
        <v>67</v>
      </c>
      <c r="J43" s="16" t="str">
        <f t="shared" si="1"/>
        <v>Khá</v>
      </c>
      <c r="K43" s="151"/>
      <c r="L43" s="6"/>
      <c r="M43" s="155"/>
      <c r="N43" s="109" t="s">
        <v>2348</v>
      </c>
    </row>
    <row r="44" spans="1:14" x14ac:dyDescent="0.25">
      <c r="A44" s="151">
        <v>33</v>
      </c>
      <c r="B44" s="127">
        <v>20020148</v>
      </c>
      <c r="C44" s="123" t="s">
        <v>1859</v>
      </c>
      <c r="D44" s="379">
        <v>37377</v>
      </c>
      <c r="E44" s="215">
        <v>90</v>
      </c>
      <c r="F44" s="215">
        <v>90</v>
      </c>
      <c r="G44" s="215">
        <v>90</v>
      </c>
      <c r="H44" s="154" t="str">
        <f t="shared" si="0"/>
        <v>Xuất sắc</v>
      </c>
      <c r="I44" s="215">
        <v>90</v>
      </c>
      <c r="J44" s="16" t="str">
        <f t="shared" si="1"/>
        <v>Xuất sắc</v>
      </c>
      <c r="K44" s="151"/>
      <c r="L44" s="6"/>
      <c r="M44" s="155"/>
      <c r="N44" s="109" t="s">
        <v>2348</v>
      </c>
    </row>
    <row r="45" spans="1:14" x14ac:dyDescent="0.25">
      <c r="A45" s="151">
        <v>34</v>
      </c>
      <c r="B45" s="127">
        <v>20020150</v>
      </c>
      <c r="C45" s="123" t="s">
        <v>1860</v>
      </c>
      <c r="D45" s="379">
        <v>37311</v>
      </c>
      <c r="E45" s="127">
        <v>84</v>
      </c>
      <c r="F45" s="127">
        <v>84</v>
      </c>
      <c r="G45" s="127">
        <v>84</v>
      </c>
      <c r="H45" s="154" t="str">
        <f t="shared" si="0"/>
        <v>Tốt</v>
      </c>
      <c r="I45" s="127">
        <v>84</v>
      </c>
      <c r="J45" s="16" t="str">
        <f t="shared" si="1"/>
        <v>Tốt</v>
      </c>
      <c r="K45" s="154"/>
      <c r="L45" s="6"/>
      <c r="M45" s="155"/>
      <c r="N45" s="109" t="s">
        <v>2348</v>
      </c>
    </row>
    <row r="46" spans="1:14" x14ac:dyDescent="0.25">
      <c r="A46" s="151">
        <v>35</v>
      </c>
      <c r="B46" s="127">
        <v>20020151</v>
      </c>
      <c r="C46" s="123" t="s">
        <v>1861</v>
      </c>
      <c r="D46" s="379">
        <v>37501</v>
      </c>
      <c r="E46" s="127">
        <v>90</v>
      </c>
      <c r="F46" s="127">
        <v>90</v>
      </c>
      <c r="G46" s="127">
        <v>90</v>
      </c>
      <c r="H46" s="154" t="str">
        <f t="shared" si="0"/>
        <v>Xuất sắc</v>
      </c>
      <c r="I46" s="127">
        <v>90</v>
      </c>
      <c r="J46" s="16" t="str">
        <f t="shared" si="1"/>
        <v>Xuất sắc</v>
      </c>
      <c r="K46" s="154"/>
      <c r="L46" s="6"/>
      <c r="M46" s="155"/>
      <c r="N46" s="109" t="s">
        <v>2348</v>
      </c>
    </row>
    <row r="47" spans="1:14" x14ac:dyDescent="0.25">
      <c r="A47" s="151">
        <v>36</v>
      </c>
      <c r="B47" s="127">
        <v>20021415</v>
      </c>
      <c r="C47" s="123" t="s">
        <v>407</v>
      </c>
      <c r="D47" s="379">
        <v>37591</v>
      </c>
      <c r="E47" s="127">
        <v>80</v>
      </c>
      <c r="F47" s="127">
        <v>80</v>
      </c>
      <c r="G47" s="127">
        <v>80</v>
      </c>
      <c r="H47" s="154" t="str">
        <f t="shared" si="0"/>
        <v>Tốt</v>
      </c>
      <c r="I47" s="127">
        <v>80</v>
      </c>
      <c r="J47" s="16" t="str">
        <f t="shared" si="1"/>
        <v>Tốt</v>
      </c>
      <c r="K47" s="154"/>
      <c r="L47" s="6"/>
      <c r="M47" s="155"/>
      <c r="N47" s="109" t="s">
        <v>2348</v>
      </c>
    </row>
    <row r="48" spans="1:14" x14ac:dyDescent="0.25">
      <c r="A48" s="151">
        <v>37</v>
      </c>
      <c r="B48" s="127">
        <v>20021417</v>
      </c>
      <c r="C48" s="123" t="s">
        <v>1862</v>
      </c>
      <c r="D48" s="379">
        <v>37349</v>
      </c>
      <c r="E48" s="127">
        <v>80</v>
      </c>
      <c r="F48" s="127">
        <v>80</v>
      </c>
      <c r="G48" s="127">
        <v>80</v>
      </c>
      <c r="H48" s="154" t="str">
        <f t="shared" si="0"/>
        <v>Tốt</v>
      </c>
      <c r="I48" s="127">
        <v>80</v>
      </c>
      <c r="J48" s="16" t="str">
        <f t="shared" si="1"/>
        <v>Tốt</v>
      </c>
      <c r="K48" s="154"/>
      <c r="L48" s="6"/>
      <c r="M48" s="155"/>
      <c r="N48" s="109" t="s">
        <v>2348</v>
      </c>
    </row>
    <row r="49" spans="1:14" x14ac:dyDescent="0.25">
      <c r="A49" s="151">
        <v>38</v>
      </c>
      <c r="B49" s="127">
        <v>20021422</v>
      </c>
      <c r="C49" s="123" t="s">
        <v>1863</v>
      </c>
      <c r="D49" s="379">
        <v>37380</v>
      </c>
      <c r="E49" s="127">
        <v>80</v>
      </c>
      <c r="F49" s="127">
        <v>80</v>
      </c>
      <c r="G49" s="127">
        <v>80</v>
      </c>
      <c r="H49" s="154" t="str">
        <f t="shared" si="0"/>
        <v>Tốt</v>
      </c>
      <c r="I49" s="127">
        <v>80</v>
      </c>
      <c r="J49" s="16" t="str">
        <f t="shared" si="1"/>
        <v>Tốt</v>
      </c>
      <c r="K49" s="154"/>
      <c r="L49" s="6"/>
      <c r="M49" s="155"/>
      <c r="N49" s="109" t="s">
        <v>2348</v>
      </c>
    </row>
    <row r="50" spans="1:14" x14ac:dyDescent="0.25">
      <c r="A50" s="151">
        <v>39</v>
      </c>
      <c r="B50" s="127">
        <v>20020082</v>
      </c>
      <c r="C50" s="123" t="s">
        <v>1864</v>
      </c>
      <c r="D50" s="379">
        <v>37271</v>
      </c>
      <c r="E50" s="127">
        <v>90</v>
      </c>
      <c r="F50" s="127">
        <v>90</v>
      </c>
      <c r="G50" s="127">
        <v>90</v>
      </c>
      <c r="H50" s="154" t="str">
        <f t="shared" si="0"/>
        <v>Xuất sắc</v>
      </c>
      <c r="I50" s="127">
        <v>90</v>
      </c>
      <c r="J50" s="16" t="str">
        <f t="shared" si="1"/>
        <v>Xuất sắc</v>
      </c>
      <c r="K50" s="154"/>
      <c r="L50" s="6"/>
      <c r="M50" s="155"/>
      <c r="N50" s="109" t="s">
        <v>2348</v>
      </c>
    </row>
    <row r="51" spans="1:14" x14ac:dyDescent="0.25">
      <c r="A51" s="151">
        <v>40</v>
      </c>
      <c r="B51" s="127">
        <v>20021428</v>
      </c>
      <c r="C51" s="123" t="s">
        <v>1865</v>
      </c>
      <c r="D51" s="379">
        <v>37508</v>
      </c>
      <c r="E51" s="215">
        <v>85</v>
      </c>
      <c r="F51" s="215">
        <v>85</v>
      </c>
      <c r="G51" s="215">
        <v>85</v>
      </c>
      <c r="H51" s="154" t="str">
        <f t="shared" si="0"/>
        <v>Tốt</v>
      </c>
      <c r="I51" s="215">
        <v>85</v>
      </c>
      <c r="J51" s="16" t="str">
        <f t="shared" si="1"/>
        <v>Tốt</v>
      </c>
      <c r="K51" s="151">
        <v>5</v>
      </c>
      <c r="L51" s="6" t="s">
        <v>2281</v>
      </c>
      <c r="M51" s="155"/>
      <c r="N51" s="109" t="s">
        <v>2348</v>
      </c>
    </row>
    <row r="52" spans="1:14" x14ac:dyDescent="0.25">
      <c r="A52" s="151">
        <v>41</v>
      </c>
      <c r="B52" s="127">
        <v>20021429</v>
      </c>
      <c r="C52" s="123" t="s">
        <v>1866</v>
      </c>
      <c r="D52" s="379">
        <v>37366</v>
      </c>
      <c r="E52" s="215">
        <v>90</v>
      </c>
      <c r="F52" s="215">
        <v>90</v>
      </c>
      <c r="G52" s="215">
        <v>90</v>
      </c>
      <c r="H52" s="154" t="str">
        <f t="shared" si="0"/>
        <v>Xuất sắc</v>
      </c>
      <c r="I52" s="215">
        <v>90</v>
      </c>
      <c r="J52" s="16" t="str">
        <f t="shared" si="1"/>
        <v>Xuất sắc</v>
      </c>
      <c r="K52" s="154"/>
      <c r="L52" s="6"/>
      <c r="M52" s="155"/>
      <c r="N52" s="109" t="s">
        <v>2348</v>
      </c>
    </row>
    <row r="53" spans="1:14" x14ac:dyDescent="0.25">
      <c r="A53" s="151">
        <v>42</v>
      </c>
      <c r="B53" s="127">
        <v>20020155</v>
      </c>
      <c r="C53" s="123" t="s">
        <v>1867</v>
      </c>
      <c r="D53" s="379">
        <v>37509</v>
      </c>
      <c r="E53" s="215">
        <v>80</v>
      </c>
      <c r="F53" s="215">
        <v>80</v>
      </c>
      <c r="G53" s="215">
        <v>80</v>
      </c>
      <c r="H53" s="154" t="str">
        <f t="shared" si="0"/>
        <v>Tốt</v>
      </c>
      <c r="I53" s="215">
        <v>80</v>
      </c>
      <c r="J53" s="16" t="str">
        <f t="shared" si="1"/>
        <v>Tốt</v>
      </c>
      <c r="K53" s="154"/>
      <c r="L53" s="6"/>
      <c r="M53" s="155"/>
      <c r="N53" s="109" t="s">
        <v>2348</v>
      </c>
    </row>
    <row r="54" spans="1:14" x14ac:dyDescent="0.25">
      <c r="A54" s="151">
        <v>43</v>
      </c>
      <c r="B54" s="127">
        <v>20020156</v>
      </c>
      <c r="C54" s="123" t="s">
        <v>1868</v>
      </c>
      <c r="D54" s="379">
        <v>37532</v>
      </c>
      <c r="E54" s="127">
        <v>90</v>
      </c>
      <c r="F54" s="127">
        <v>90</v>
      </c>
      <c r="G54" s="127">
        <v>90</v>
      </c>
      <c r="H54" s="154" t="str">
        <f t="shared" si="0"/>
        <v>Xuất sắc</v>
      </c>
      <c r="I54" s="127">
        <v>90</v>
      </c>
      <c r="J54" s="16" t="str">
        <f t="shared" si="1"/>
        <v>Xuất sắc</v>
      </c>
      <c r="K54" s="154"/>
      <c r="L54" s="6"/>
      <c r="M54" s="155"/>
      <c r="N54" s="109" t="s">
        <v>2348</v>
      </c>
    </row>
    <row r="55" spans="1:14" x14ac:dyDescent="0.25">
      <c r="A55" s="151">
        <v>44</v>
      </c>
      <c r="B55" s="127">
        <v>20021440</v>
      </c>
      <c r="C55" s="123" t="s">
        <v>1869</v>
      </c>
      <c r="D55" s="379">
        <v>37488</v>
      </c>
      <c r="E55" s="127">
        <v>90</v>
      </c>
      <c r="F55" s="127">
        <v>90</v>
      </c>
      <c r="G55" s="127">
        <v>90</v>
      </c>
      <c r="H55" s="154" t="str">
        <f t="shared" si="0"/>
        <v>Xuất sắc</v>
      </c>
      <c r="I55" s="127">
        <v>90</v>
      </c>
      <c r="J55" s="16" t="str">
        <f t="shared" si="1"/>
        <v>Xuất sắc</v>
      </c>
      <c r="K55" s="147"/>
      <c r="L55" s="110"/>
      <c r="M55" s="109"/>
      <c r="N55" s="109" t="s">
        <v>2348</v>
      </c>
    </row>
    <row r="56" spans="1:14" x14ac:dyDescent="0.25">
      <c r="A56" s="151">
        <v>45</v>
      </c>
      <c r="B56" s="127">
        <v>20020157</v>
      </c>
      <c r="C56" s="123" t="s">
        <v>1870</v>
      </c>
      <c r="D56" s="379">
        <v>37474</v>
      </c>
      <c r="E56" s="127">
        <v>70</v>
      </c>
      <c r="F56" s="127">
        <v>70</v>
      </c>
      <c r="G56" s="127">
        <v>70</v>
      </c>
      <c r="H56" s="154" t="str">
        <f t="shared" si="0"/>
        <v>Khá</v>
      </c>
      <c r="I56" s="127">
        <v>70</v>
      </c>
      <c r="J56" s="16" t="str">
        <f t="shared" si="1"/>
        <v>Khá</v>
      </c>
      <c r="K56" s="147"/>
      <c r="L56" s="110"/>
      <c r="M56" s="109"/>
      <c r="N56" s="109" t="s">
        <v>2348</v>
      </c>
    </row>
    <row r="57" spans="1:14" x14ac:dyDescent="0.25">
      <c r="A57" s="151">
        <v>46</v>
      </c>
      <c r="B57" s="127">
        <v>20020083</v>
      </c>
      <c r="C57" s="123" t="s">
        <v>1871</v>
      </c>
      <c r="D57" s="379">
        <v>37493</v>
      </c>
      <c r="E57" s="127">
        <v>92</v>
      </c>
      <c r="F57" s="127">
        <v>92</v>
      </c>
      <c r="G57" s="127">
        <v>92</v>
      </c>
      <c r="H57" s="154" t="str">
        <f t="shared" si="0"/>
        <v>Xuất sắc</v>
      </c>
      <c r="I57" s="127">
        <v>92</v>
      </c>
      <c r="J57" s="16" t="str">
        <f t="shared" si="1"/>
        <v>Xuất sắc</v>
      </c>
      <c r="K57" s="147"/>
      <c r="L57" s="110"/>
      <c r="M57" s="109"/>
      <c r="N57" s="109" t="s">
        <v>2348</v>
      </c>
    </row>
    <row r="58" spans="1:14" x14ac:dyDescent="0.25">
      <c r="A58" s="151">
        <v>47</v>
      </c>
      <c r="B58" s="127">
        <v>20021459</v>
      </c>
      <c r="C58" s="123" t="s">
        <v>1872</v>
      </c>
      <c r="D58" s="379">
        <v>37258</v>
      </c>
      <c r="E58" s="215">
        <v>82</v>
      </c>
      <c r="F58" s="215">
        <v>82</v>
      </c>
      <c r="G58" s="215">
        <v>82</v>
      </c>
      <c r="H58" s="154" t="str">
        <f t="shared" si="0"/>
        <v>Tốt</v>
      </c>
      <c r="I58" s="215">
        <v>82</v>
      </c>
      <c r="J58" s="16" t="str">
        <f t="shared" si="1"/>
        <v>Tốt</v>
      </c>
      <c r="K58" s="147"/>
      <c r="L58" s="110"/>
      <c r="M58" s="109"/>
      <c r="N58" s="109" t="s">
        <v>2348</v>
      </c>
    </row>
    <row r="59" spans="1:14" x14ac:dyDescent="0.25">
      <c r="A59" s="151">
        <v>48</v>
      </c>
      <c r="B59" s="127">
        <v>20021462</v>
      </c>
      <c r="C59" s="123" t="s">
        <v>1873</v>
      </c>
      <c r="D59" s="379">
        <v>37517</v>
      </c>
      <c r="E59" s="215">
        <v>82</v>
      </c>
      <c r="F59" s="215">
        <v>82</v>
      </c>
      <c r="G59" s="215">
        <v>82</v>
      </c>
      <c r="H59" s="154" t="str">
        <f t="shared" si="0"/>
        <v>Tốt</v>
      </c>
      <c r="I59" s="215">
        <v>82</v>
      </c>
      <c r="J59" s="16" t="str">
        <f t="shared" si="1"/>
        <v>Tốt</v>
      </c>
      <c r="K59" s="147"/>
      <c r="L59" s="110"/>
      <c r="M59" s="109"/>
      <c r="N59" s="109" t="s">
        <v>2348</v>
      </c>
    </row>
    <row r="60" spans="1:14" x14ac:dyDescent="0.25">
      <c r="A60" s="151">
        <v>49</v>
      </c>
      <c r="B60" s="127">
        <v>20021469</v>
      </c>
      <c r="C60" s="123" t="s">
        <v>1874</v>
      </c>
      <c r="D60" s="379">
        <v>37483</v>
      </c>
      <c r="E60" s="215">
        <v>90</v>
      </c>
      <c r="F60" s="215">
        <v>90</v>
      </c>
      <c r="G60" s="215">
        <v>90</v>
      </c>
      <c r="H60" s="154" t="str">
        <f t="shared" si="0"/>
        <v>Xuất sắc</v>
      </c>
      <c r="I60" s="215">
        <v>90</v>
      </c>
      <c r="J60" s="16" t="str">
        <f t="shared" si="1"/>
        <v>Xuất sắc</v>
      </c>
      <c r="K60" s="147"/>
      <c r="L60" s="110"/>
      <c r="M60" s="109"/>
      <c r="N60" s="109" t="s">
        <v>2348</v>
      </c>
    </row>
    <row r="61" spans="1:14" x14ac:dyDescent="0.25">
      <c r="A61" s="151">
        <v>50</v>
      </c>
      <c r="B61" s="127">
        <v>20021476</v>
      </c>
      <c r="C61" s="123" t="s">
        <v>1875</v>
      </c>
      <c r="D61" s="379">
        <v>37467</v>
      </c>
      <c r="E61" s="127">
        <v>80</v>
      </c>
      <c r="F61" s="127">
        <v>80</v>
      </c>
      <c r="G61" s="127">
        <v>80</v>
      </c>
      <c r="H61" s="154" t="str">
        <f t="shared" si="0"/>
        <v>Tốt</v>
      </c>
      <c r="I61" s="127">
        <v>80</v>
      </c>
      <c r="J61" s="16" t="str">
        <f t="shared" si="1"/>
        <v>Tốt</v>
      </c>
      <c r="K61" s="147"/>
      <c r="L61" s="110"/>
      <c r="M61" s="109"/>
      <c r="N61" s="109" t="s">
        <v>2348</v>
      </c>
    </row>
    <row r="62" spans="1:14" x14ac:dyDescent="0.25">
      <c r="A62" s="151">
        <v>51</v>
      </c>
      <c r="B62" s="127">
        <v>20020160</v>
      </c>
      <c r="C62" s="123" t="s">
        <v>1191</v>
      </c>
      <c r="D62" s="379">
        <v>37383</v>
      </c>
      <c r="E62" s="127">
        <v>80</v>
      </c>
      <c r="F62" s="127">
        <v>80</v>
      </c>
      <c r="G62" s="127">
        <v>80</v>
      </c>
      <c r="H62" s="154" t="str">
        <f t="shared" si="0"/>
        <v>Tốt</v>
      </c>
      <c r="I62" s="127">
        <v>80</v>
      </c>
      <c r="J62" s="16" t="str">
        <f t="shared" si="1"/>
        <v>Tốt</v>
      </c>
      <c r="K62" s="147"/>
      <c r="L62" s="110"/>
      <c r="M62" s="109"/>
      <c r="N62" s="109" t="s">
        <v>2348</v>
      </c>
    </row>
    <row r="63" spans="1:14" x14ac:dyDescent="0.25">
      <c r="A63" s="151">
        <v>52</v>
      </c>
      <c r="B63" s="127">
        <v>20021477</v>
      </c>
      <c r="C63" s="123" t="s">
        <v>1876</v>
      </c>
      <c r="D63" s="379">
        <v>37443</v>
      </c>
      <c r="E63" s="215">
        <v>80</v>
      </c>
      <c r="F63" s="215">
        <v>80</v>
      </c>
      <c r="G63" s="215">
        <v>80</v>
      </c>
      <c r="H63" s="154" t="str">
        <f t="shared" si="0"/>
        <v>Tốt</v>
      </c>
      <c r="I63" s="215">
        <v>80</v>
      </c>
      <c r="J63" s="16" t="str">
        <f t="shared" si="1"/>
        <v>Tốt</v>
      </c>
      <c r="K63" s="147"/>
      <c r="L63" s="110"/>
      <c r="M63" s="109"/>
      <c r="N63" s="109" t="s">
        <v>2348</v>
      </c>
    </row>
    <row r="64" spans="1:14" x14ac:dyDescent="0.25">
      <c r="A64" s="151">
        <v>53</v>
      </c>
      <c r="B64" s="127">
        <v>20021479</v>
      </c>
      <c r="C64" s="123" t="s">
        <v>1877</v>
      </c>
      <c r="D64" s="379">
        <v>37261</v>
      </c>
      <c r="E64" s="127">
        <v>90</v>
      </c>
      <c r="F64" s="127">
        <v>90</v>
      </c>
      <c r="G64" s="127">
        <v>90</v>
      </c>
      <c r="H64" s="154" t="str">
        <f t="shared" si="0"/>
        <v>Xuất sắc</v>
      </c>
      <c r="I64" s="127">
        <v>90</v>
      </c>
      <c r="J64" s="16" t="str">
        <f t="shared" si="1"/>
        <v>Xuất sắc</v>
      </c>
      <c r="K64" s="147"/>
      <c r="L64" s="110"/>
      <c r="M64" s="109"/>
      <c r="N64" s="109" t="s">
        <v>2348</v>
      </c>
    </row>
    <row r="65" spans="1:1" ht="10.5" customHeight="1" x14ac:dyDescent="0.25"/>
    <row r="66" spans="1:1" x14ac:dyDescent="0.25">
      <c r="A66" s="39" t="s">
        <v>1271</v>
      </c>
    </row>
  </sheetData>
  <mergeCells count="19">
    <mergeCell ref="A1:J1"/>
    <mergeCell ref="A2:J2"/>
    <mergeCell ref="A3:J3"/>
    <mergeCell ref="A4:J4"/>
    <mergeCell ref="A5:D5"/>
    <mergeCell ref="A8:L8"/>
    <mergeCell ref="A10:A11"/>
    <mergeCell ref="B10:B11"/>
    <mergeCell ref="A6:D6"/>
    <mergeCell ref="E6:H6"/>
    <mergeCell ref="I10:J10"/>
    <mergeCell ref="K10:K11"/>
    <mergeCell ref="L10:L11"/>
    <mergeCell ref="M10:M11"/>
    <mergeCell ref="C10:C11"/>
    <mergeCell ref="D10:D11"/>
    <mergeCell ref="E10:E11"/>
    <mergeCell ref="F10:F11"/>
    <mergeCell ref="G10:H10"/>
  </mergeCells>
  <phoneticPr fontId="33" type="noConversion"/>
  <pageMargins left="0.36" right="0.33" top="0.42" bottom="0.35" header="0.21" footer="0.17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66"/>
  <sheetViews>
    <sheetView topLeftCell="A8" workbookViewId="0">
      <selection activeCell="Q17" sqref="Q17"/>
    </sheetView>
  </sheetViews>
  <sheetFormatPr defaultColWidth="9.140625" defaultRowHeight="15" x14ac:dyDescent="0.25"/>
  <cols>
    <col min="1" max="1" width="4.7109375" style="11" bestFit="1" customWidth="1"/>
    <col min="2" max="2" width="11.85546875" style="153" customWidth="1"/>
    <col min="3" max="3" width="26.28515625" style="10" customWidth="1"/>
    <col min="4" max="4" width="12.28515625" style="380" customWidth="1"/>
    <col min="5" max="5" width="10.140625" style="153" customWidth="1"/>
    <col min="6" max="6" width="10.7109375" style="153" customWidth="1"/>
    <col min="7" max="7" width="6.85546875" style="153" customWidth="1"/>
    <col min="8" max="8" width="9.42578125" style="153" customWidth="1"/>
    <col min="9" max="9" width="9.140625" style="153" customWidth="1"/>
    <col min="10" max="10" width="10.28515625" style="11" customWidth="1"/>
    <col min="11" max="11" width="9" style="11" hidden="1" customWidth="1"/>
    <col min="12" max="12" width="20.5703125" style="12" hidden="1" customWidth="1"/>
    <col min="13" max="13" width="7.7109375" style="10" hidden="1" customWidth="1"/>
    <col min="14" max="14" width="0" style="10" hidden="1" customWidth="1"/>
    <col min="15" max="16384" width="9.140625" style="10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L1" s="10"/>
    </row>
    <row r="2" spans="1:14" hidden="1" x14ac:dyDescent="0.25">
      <c r="A2" s="422" t="s">
        <v>1194</v>
      </c>
      <c r="B2" s="422"/>
      <c r="C2" s="422"/>
      <c r="D2" s="422"/>
      <c r="E2" s="422"/>
      <c r="F2" s="422"/>
      <c r="G2" s="422"/>
      <c r="H2" s="422"/>
      <c r="I2" s="422"/>
      <c r="J2" s="422"/>
      <c r="L2" s="10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L3" s="10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L4" s="10"/>
    </row>
    <row r="5" spans="1:14" x14ac:dyDescent="0.25">
      <c r="A5" s="433" t="s">
        <v>7</v>
      </c>
      <c r="B5" s="433"/>
      <c r="C5" s="433"/>
      <c r="D5" s="433"/>
      <c r="E5" s="82"/>
      <c r="F5" s="82"/>
      <c r="G5" s="82"/>
    </row>
    <row r="6" spans="1:14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97"/>
      <c r="J6" s="117"/>
      <c r="K6" s="117"/>
    </row>
    <row r="7" spans="1:14" x14ac:dyDescent="0.25">
      <c r="A7" s="117"/>
      <c r="B7" s="82"/>
      <c r="C7" s="46"/>
      <c r="D7" s="378"/>
      <c r="E7" s="82"/>
      <c r="F7" s="82"/>
      <c r="G7" s="47"/>
    </row>
    <row r="8" spans="1:14" ht="36" customHeight="1" x14ac:dyDescent="0.25">
      <c r="A8" s="419" t="s">
        <v>2336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s="115" customFormat="1" x14ac:dyDescent="0.25">
      <c r="A9" s="18"/>
      <c r="B9" s="156"/>
      <c r="D9" s="371"/>
      <c r="E9" s="156"/>
      <c r="F9" s="156"/>
      <c r="G9" s="156"/>
      <c r="H9" s="156"/>
      <c r="I9" s="156"/>
      <c r="J9" s="18"/>
      <c r="K9" s="18"/>
      <c r="L9" s="90"/>
    </row>
    <row r="10" spans="1:14" s="115" customFormat="1" ht="28.5" customHeight="1" x14ac:dyDescent="0.25">
      <c r="A10" s="418" t="s">
        <v>0</v>
      </c>
      <c r="B10" s="418" t="s">
        <v>1</v>
      </c>
      <c r="C10" s="418" t="s">
        <v>2</v>
      </c>
      <c r="D10" s="455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s="115" customFormat="1" x14ac:dyDescent="0.25">
      <c r="A11" s="418"/>
      <c r="B11" s="418"/>
      <c r="C11" s="418"/>
      <c r="D11" s="455"/>
      <c r="E11" s="418"/>
      <c r="F11" s="418"/>
      <c r="G11" s="193" t="s">
        <v>10</v>
      </c>
      <c r="H11" s="193" t="s">
        <v>6</v>
      </c>
      <c r="I11" s="193" t="s">
        <v>10</v>
      </c>
      <c r="J11" s="112" t="s">
        <v>6</v>
      </c>
      <c r="K11" s="418"/>
      <c r="L11" s="418"/>
      <c r="M11" s="418"/>
    </row>
    <row r="12" spans="1:14" x14ac:dyDescent="0.25">
      <c r="A12" s="5">
        <v>1</v>
      </c>
      <c r="B12" s="204">
        <v>20021299</v>
      </c>
      <c r="C12" s="126" t="s">
        <v>1878</v>
      </c>
      <c r="D12" s="374">
        <v>37439</v>
      </c>
      <c r="E12" s="111">
        <v>80</v>
      </c>
      <c r="F12" s="111">
        <v>80</v>
      </c>
      <c r="G12" s="111">
        <v>80</v>
      </c>
      <c r="H12" s="154" t="str">
        <f t="shared" ref="H12:H64" si="0">IF(G12&gt;=90,"Xuất sắc",IF(G12&gt;=80,"Tốt", IF(G12&gt;=65,"Khá",IF(G12&gt;=50,"Trung bình", IF(G12&gt;=35, "Yếu", "Kém")))))</f>
        <v>Tốt</v>
      </c>
      <c r="I12" s="111">
        <v>80</v>
      </c>
      <c r="J12" s="16" t="str">
        <f t="shared" ref="J12:J64" si="1">IF(I12&gt;=90,"Xuất sắc",IF(I12&gt;=80,"Tốt", IF(I12&gt;=65,"Khá",IF(I12&gt;=50,"Trung bình", IF(I12&gt;=35, "Yếu", "Kém")))))</f>
        <v>Tốt</v>
      </c>
      <c r="K12" s="14"/>
      <c r="L12" s="6"/>
      <c r="M12" s="15"/>
      <c r="N12" s="10" t="s">
        <v>2349</v>
      </c>
    </row>
    <row r="13" spans="1:14" x14ac:dyDescent="0.25">
      <c r="A13" s="5">
        <v>2</v>
      </c>
      <c r="B13" s="204">
        <v>20020075</v>
      </c>
      <c r="C13" s="126" t="s">
        <v>1879</v>
      </c>
      <c r="D13" s="374">
        <v>37294</v>
      </c>
      <c r="E13" s="111">
        <v>85</v>
      </c>
      <c r="F13" s="111">
        <v>85</v>
      </c>
      <c r="G13" s="111">
        <v>85</v>
      </c>
      <c r="H13" s="154" t="str">
        <f t="shared" si="0"/>
        <v>Tốt</v>
      </c>
      <c r="I13" s="111">
        <v>85</v>
      </c>
      <c r="J13" s="16" t="str">
        <f t="shared" si="1"/>
        <v>Tốt</v>
      </c>
      <c r="K13" s="14"/>
      <c r="L13" s="6"/>
      <c r="M13" s="15"/>
      <c r="N13" s="10" t="s">
        <v>2349</v>
      </c>
    </row>
    <row r="14" spans="1:14" x14ac:dyDescent="0.25">
      <c r="A14" s="5">
        <v>3</v>
      </c>
      <c r="B14" s="204">
        <v>20021302</v>
      </c>
      <c r="C14" s="126" t="s">
        <v>1880</v>
      </c>
      <c r="D14" s="374">
        <v>37322</v>
      </c>
      <c r="E14" s="111">
        <v>90</v>
      </c>
      <c r="F14" s="111">
        <v>90</v>
      </c>
      <c r="G14" s="111">
        <v>90</v>
      </c>
      <c r="H14" s="154" t="str">
        <f t="shared" si="0"/>
        <v>Xuất sắc</v>
      </c>
      <c r="I14" s="111">
        <v>90</v>
      </c>
      <c r="J14" s="16" t="str">
        <f t="shared" si="1"/>
        <v>Xuất sắc</v>
      </c>
      <c r="K14" s="14"/>
      <c r="L14" s="6"/>
      <c r="M14" s="15"/>
      <c r="N14" s="10" t="s">
        <v>2349</v>
      </c>
    </row>
    <row r="15" spans="1:14" x14ac:dyDescent="0.25">
      <c r="A15" s="5">
        <v>4</v>
      </c>
      <c r="B15" s="204">
        <v>20021305</v>
      </c>
      <c r="C15" s="126" t="s">
        <v>1881</v>
      </c>
      <c r="D15" s="374">
        <v>37545</v>
      </c>
      <c r="E15" s="111">
        <v>100</v>
      </c>
      <c r="F15" s="111">
        <v>100</v>
      </c>
      <c r="G15" s="111">
        <v>100</v>
      </c>
      <c r="H15" s="154" t="str">
        <f t="shared" si="0"/>
        <v>Xuất sắc</v>
      </c>
      <c r="I15" s="111">
        <v>100</v>
      </c>
      <c r="J15" s="16" t="str">
        <f t="shared" si="1"/>
        <v>Xuất sắc</v>
      </c>
      <c r="K15" s="14"/>
      <c r="L15" s="6"/>
      <c r="M15" s="15"/>
      <c r="N15" s="10" t="s">
        <v>2349</v>
      </c>
    </row>
    <row r="16" spans="1:14" x14ac:dyDescent="0.25">
      <c r="A16" s="5">
        <v>5</v>
      </c>
      <c r="B16" s="204">
        <v>20021307</v>
      </c>
      <c r="C16" s="126" t="s">
        <v>1882</v>
      </c>
      <c r="D16" s="374">
        <v>37297</v>
      </c>
      <c r="E16" s="111">
        <v>80</v>
      </c>
      <c r="F16" s="111">
        <v>80</v>
      </c>
      <c r="G16" s="111">
        <v>80</v>
      </c>
      <c r="H16" s="154" t="str">
        <f t="shared" si="0"/>
        <v>Tốt</v>
      </c>
      <c r="I16" s="111">
        <v>80</v>
      </c>
      <c r="J16" s="16" t="str">
        <f t="shared" si="1"/>
        <v>Tốt</v>
      </c>
      <c r="K16" s="5"/>
      <c r="L16" s="6"/>
      <c r="M16" s="15"/>
      <c r="N16" s="10" t="s">
        <v>2349</v>
      </c>
    </row>
    <row r="17" spans="1:14" x14ac:dyDescent="0.25">
      <c r="A17" s="5">
        <v>6</v>
      </c>
      <c r="B17" s="204">
        <v>20021315</v>
      </c>
      <c r="C17" s="126" t="s">
        <v>1883</v>
      </c>
      <c r="D17" s="374">
        <v>37409</v>
      </c>
      <c r="E17" s="111">
        <v>80</v>
      </c>
      <c r="F17" s="111">
        <v>80</v>
      </c>
      <c r="G17" s="111">
        <v>80</v>
      </c>
      <c r="H17" s="154" t="str">
        <f t="shared" si="0"/>
        <v>Tốt</v>
      </c>
      <c r="I17" s="111">
        <v>80</v>
      </c>
      <c r="J17" s="16" t="str">
        <f t="shared" si="1"/>
        <v>Tốt</v>
      </c>
      <c r="K17" s="5"/>
      <c r="L17" s="6"/>
      <c r="M17" s="15"/>
      <c r="N17" s="10" t="s">
        <v>2349</v>
      </c>
    </row>
    <row r="18" spans="1:14" x14ac:dyDescent="0.25">
      <c r="A18" s="5">
        <v>7</v>
      </c>
      <c r="B18" s="204">
        <v>20021318</v>
      </c>
      <c r="C18" s="126" t="s">
        <v>1884</v>
      </c>
      <c r="D18" s="374">
        <v>37541</v>
      </c>
      <c r="E18" s="111">
        <v>90</v>
      </c>
      <c r="F18" s="111">
        <v>90</v>
      </c>
      <c r="G18" s="111">
        <v>90</v>
      </c>
      <c r="H18" s="154" t="str">
        <f t="shared" si="0"/>
        <v>Xuất sắc</v>
      </c>
      <c r="I18" s="111">
        <v>90</v>
      </c>
      <c r="J18" s="16" t="str">
        <f t="shared" si="1"/>
        <v>Xuất sắc</v>
      </c>
      <c r="K18" s="5"/>
      <c r="L18" s="6"/>
      <c r="M18" s="15"/>
      <c r="N18" s="10" t="s">
        <v>2349</v>
      </c>
    </row>
    <row r="19" spans="1:14" x14ac:dyDescent="0.25">
      <c r="A19" s="5">
        <v>8</v>
      </c>
      <c r="B19" s="204">
        <v>20020356</v>
      </c>
      <c r="C19" s="126" t="s">
        <v>1885</v>
      </c>
      <c r="D19" s="374">
        <v>36489</v>
      </c>
      <c r="E19" s="111">
        <v>0</v>
      </c>
      <c r="F19" s="111">
        <v>0</v>
      </c>
      <c r="G19" s="111">
        <v>0</v>
      </c>
      <c r="H19" s="154" t="str">
        <f t="shared" si="0"/>
        <v>Kém</v>
      </c>
      <c r="I19" s="111">
        <v>0</v>
      </c>
      <c r="J19" s="16" t="str">
        <f t="shared" si="1"/>
        <v>Kém</v>
      </c>
      <c r="K19" s="5"/>
      <c r="L19" s="6"/>
      <c r="M19" s="15"/>
      <c r="N19" s="10" t="s">
        <v>2349</v>
      </c>
    </row>
    <row r="20" spans="1:14" x14ac:dyDescent="0.25">
      <c r="A20" s="5">
        <v>9</v>
      </c>
      <c r="B20" s="204">
        <v>20021321</v>
      </c>
      <c r="C20" s="126" t="s">
        <v>1886</v>
      </c>
      <c r="D20" s="374">
        <v>37597</v>
      </c>
      <c r="E20" s="111">
        <v>85</v>
      </c>
      <c r="F20" s="111">
        <v>85</v>
      </c>
      <c r="G20" s="111">
        <v>85</v>
      </c>
      <c r="H20" s="154" t="str">
        <f t="shared" si="0"/>
        <v>Tốt</v>
      </c>
      <c r="I20" s="111">
        <v>85</v>
      </c>
      <c r="J20" s="16" t="str">
        <f t="shared" si="1"/>
        <v>Tốt</v>
      </c>
      <c r="K20" s="14"/>
      <c r="L20" s="6"/>
      <c r="M20" s="15"/>
      <c r="N20" s="10" t="s">
        <v>2349</v>
      </c>
    </row>
    <row r="21" spans="1:14" x14ac:dyDescent="0.25">
      <c r="A21" s="5">
        <v>10</v>
      </c>
      <c r="B21" s="204">
        <v>20021322</v>
      </c>
      <c r="C21" s="126" t="s">
        <v>1887</v>
      </c>
      <c r="D21" s="374">
        <v>37472</v>
      </c>
      <c r="E21" s="111">
        <v>70</v>
      </c>
      <c r="F21" s="111">
        <v>70</v>
      </c>
      <c r="G21" s="111">
        <v>70</v>
      </c>
      <c r="H21" s="154" t="str">
        <f t="shared" si="0"/>
        <v>Khá</v>
      </c>
      <c r="I21" s="111">
        <v>70</v>
      </c>
      <c r="J21" s="16" t="str">
        <f t="shared" si="1"/>
        <v>Khá</v>
      </c>
      <c r="K21" s="14"/>
      <c r="L21" s="6"/>
      <c r="M21" s="15"/>
      <c r="N21" s="10" t="s">
        <v>2349</v>
      </c>
    </row>
    <row r="22" spans="1:14" x14ac:dyDescent="0.25">
      <c r="A22" s="5">
        <v>11</v>
      </c>
      <c r="B22" s="204">
        <v>20021330</v>
      </c>
      <c r="C22" s="126" t="s">
        <v>1888</v>
      </c>
      <c r="D22" s="374">
        <v>37304</v>
      </c>
      <c r="E22" s="111">
        <v>90</v>
      </c>
      <c r="F22" s="111">
        <v>90</v>
      </c>
      <c r="G22" s="111">
        <v>90</v>
      </c>
      <c r="H22" s="154" t="str">
        <f t="shared" si="0"/>
        <v>Xuất sắc</v>
      </c>
      <c r="I22" s="111">
        <v>90</v>
      </c>
      <c r="J22" s="16" t="str">
        <f t="shared" si="1"/>
        <v>Xuất sắc</v>
      </c>
      <c r="K22" s="5"/>
      <c r="L22" s="6"/>
      <c r="M22" s="15"/>
      <c r="N22" s="10" t="s">
        <v>2349</v>
      </c>
    </row>
    <row r="23" spans="1:14" x14ac:dyDescent="0.25">
      <c r="A23" s="5">
        <v>12</v>
      </c>
      <c r="B23" s="204">
        <v>20021333</v>
      </c>
      <c r="C23" s="126" t="s">
        <v>1889</v>
      </c>
      <c r="D23" s="374">
        <v>37513</v>
      </c>
      <c r="E23" s="111">
        <v>85</v>
      </c>
      <c r="F23" s="111">
        <v>85</v>
      </c>
      <c r="G23" s="111">
        <v>85</v>
      </c>
      <c r="H23" s="154" t="str">
        <f t="shared" si="0"/>
        <v>Tốt</v>
      </c>
      <c r="I23" s="111">
        <v>85</v>
      </c>
      <c r="J23" s="16" t="str">
        <f t="shared" si="1"/>
        <v>Tốt</v>
      </c>
      <c r="K23" s="14"/>
      <c r="L23" s="6"/>
      <c r="M23" s="15"/>
      <c r="N23" s="10" t="s">
        <v>2349</v>
      </c>
    </row>
    <row r="24" spans="1:14" x14ac:dyDescent="0.25">
      <c r="A24" s="5">
        <v>13</v>
      </c>
      <c r="B24" s="204">
        <v>20021337</v>
      </c>
      <c r="C24" s="126" t="s">
        <v>142</v>
      </c>
      <c r="D24" s="374">
        <v>37591</v>
      </c>
      <c r="E24" s="111">
        <v>90</v>
      </c>
      <c r="F24" s="111">
        <v>90</v>
      </c>
      <c r="G24" s="111">
        <v>90</v>
      </c>
      <c r="H24" s="154" t="str">
        <f t="shared" si="0"/>
        <v>Xuất sắc</v>
      </c>
      <c r="I24" s="111">
        <v>90</v>
      </c>
      <c r="J24" s="16" t="str">
        <f t="shared" si="1"/>
        <v>Xuất sắc</v>
      </c>
      <c r="K24" s="5"/>
      <c r="L24" s="6"/>
      <c r="M24" s="15"/>
      <c r="N24" s="10" t="s">
        <v>2349</v>
      </c>
    </row>
    <row r="25" spans="1:14" x14ac:dyDescent="0.25">
      <c r="A25" s="5">
        <v>14</v>
      </c>
      <c r="B25" s="204">
        <v>20020077</v>
      </c>
      <c r="C25" s="126" t="s">
        <v>1890</v>
      </c>
      <c r="D25" s="374">
        <v>37429</v>
      </c>
      <c r="E25" s="111">
        <v>90</v>
      </c>
      <c r="F25" s="111">
        <v>90</v>
      </c>
      <c r="G25" s="111">
        <v>90</v>
      </c>
      <c r="H25" s="154" t="str">
        <f t="shared" si="0"/>
        <v>Xuất sắc</v>
      </c>
      <c r="I25" s="111">
        <v>90</v>
      </c>
      <c r="J25" s="16" t="str">
        <f t="shared" si="1"/>
        <v>Xuất sắc</v>
      </c>
      <c r="K25" s="14"/>
      <c r="L25" s="6"/>
      <c r="M25" s="15"/>
      <c r="N25" s="10" t="s">
        <v>2349</v>
      </c>
    </row>
    <row r="26" spans="1:14" x14ac:dyDescent="0.25">
      <c r="A26" s="5">
        <v>15</v>
      </c>
      <c r="B26" s="204">
        <v>20021347</v>
      </c>
      <c r="C26" s="126" t="s">
        <v>1891</v>
      </c>
      <c r="D26" s="374">
        <v>37610</v>
      </c>
      <c r="E26" s="111">
        <v>80</v>
      </c>
      <c r="F26" s="111">
        <v>80</v>
      </c>
      <c r="G26" s="111">
        <v>80</v>
      </c>
      <c r="H26" s="154" t="str">
        <f t="shared" si="0"/>
        <v>Tốt</v>
      </c>
      <c r="I26" s="111">
        <v>80</v>
      </c>
      <c r="J26" s="16" t="str">
        <f t="shared" si="1"/>
        <v>Tốt</v>
      </c>
      <c r="K26" s="14"/>
      <c r="L26" s="6"/>
      <c r="M26" s="15"/>
      <c r="N26" s="10" t="s">
        <v>2349</v>
      </c>
    </row>
    <row r="27" spans="1:14" x14ac:dyDescent="0.25">
      <c r="A27" s="5">
        <v>16</v>
      </c>
      <c r="B27" s="204">
        <v>20021351</v>
      </c>
      <c r="C27" s="126" t="s">
        <v>1892</v>
      </c>
      <c r="D27" s="374">
        <v>37520</v>
      </c>
      <c r="E27" s="111">
        <v>90</v>
      </c>
      <c r="F27" s="111">
        <v>90</v>
      </c>
      <c r="G27" s="111">
        <v>90</v>
      </c>
      <c r="H27" s="154" t="str">
        <f t="shared" si="0"/>
        <v>Xuất sắc</v>
      </c>
      <c r="I27" s="111">
        <v>90</v>
      </c>
      <c r="J27" s="16" t="str">
        <f t="shared" si="1"/>
        <v>Xuất sắc</v>
      </c>
      <c r="K27" s="14"/>
      <c r="L27" s="6"/>
      <c r="M27" s="15"/>
      <c r="N27" s="10" t="s">
        <v>2349</v>
      </c>
    </row>
    <row r="28" spans="1:14" x14ac:dyDescent="0.25">
      <c r="A28" s="5">
        <v>17</v>
      </c>
      <c r="B28" s="204">
        <v>20021357</v>
      </c>
      <c r="C28" s="126" t="s">
        <v>1893</v>
      </c>
      <c r="D28" s="374">
        <v>37380</v>
      </c>
      <c r="E28" s="111">
        <v>85</v>
      </c>
      <c r="F28" s="111">
        <v>85</v>
      </c>
      <c r="G28" s="111">
        <v>85</v>
      </c>
      <c r="H28" s="154" t="str">
        <f t="shared" si="0"/>
        <v>Tốt</v>
      </c>
      <c r="I28" s="111">
        <v>85</v>
      </c>
      <c r="J28" s="16" t="str">
        <f t="shared" si="1"/>
        <v>Tốt</v>
      </c>
      <c r="K28" s="5"/>
      <c r="L28" s="6"/>
      <c r="M28" s="15"/>
      <c r="N28" s="10" t="s">
        <v>2349</v>
      </c>
    </row>
    <row r="29" spans="1:14" x14ac:dyDescent="0.25">
      <c r="A29" s="5">
        <v>18</v>
      </c>
      <c r="B29" s="204">
        <v>20020014</v>
      </c>
      <c r="C29" s="126" t="s">
        <v>1894</v>
      </c>
      <c r="D29" s="374">
        <v>37577</v>
      </c>
      <c r="E29" s="111">
        <v>90</v>
      </c>
      <c r="F29" s="111">
        <v>90</v>
      </c>
      <c r="G29" s="111">
        <v>90</v>
      </c>
      <c r="H29" s="154" t="str">
        <f t="shared" si="0"/>
        <v>Xuất sắc</v>
      </c>
      <c r="I29" s="111">
        <v>90</v>
      </c>
      <c r="J29" s="16" t="str">
        <f t="shared" si="1"/>
        <v>Xuất sắc</v>
      </c>
      <c r="K29" s="14"/>
      <c r="L29" s="6"/>
      <c r="M29" s="15"/>
      <c r="N29" s="10" t="s">
        <v>2349</v>
      </c>
    </row>
    <row r="30" spans="1:14" x14ac:dyDescent="0.25">
      <c r="A30" s="5">
        <v>19</v>
      </c>
      <c r="B30" s="204">
        <v>20020138</v>
      </c>
      <c r="C30" s="126" t="s">
        <v>1895</v>
      </c>
      <c r="D30" s="374">
        <v>37599</v>
      </c>
      <c r="E30" s="111">
        <v>82</v>
      </c>
      <c r="F30" s="111">
        <v>82</v>
      </c>
      <c r="G30" s="111">
        <v>82</v>
      </c>
      <c r="H30" s="154" t="str">
        <f t="shared" si="0"/>
        <v>Tốt</v>
      </c>
      <c r="I30" s="111">
        <v>82</v>
      </c>
      <c r="J30" s="16" t="str">
        <f t="shared" si="1"/>
        <v>Tốt</v>
      </c>
      <c r="K30" s="14"/>
      <c r="L30" s="6"/>
      <c r="M30" s="15"/>
      <c r="N30" s="10" t="s">
        <v>2349</v>
      </c>
    </row>
    <row r="31" spans="1:14" x14ac:dyDescent="0.25">
      <c r="A31" s="5">
        <v>20</v>
      </c>
      <c r="B31" s="204">
        <v>20021366</v>
      </c>
      <c r="C31" s="126" t="s">
        <v>1896</v>
      </c>
      <c r="D31" s="374">
        <v>37331</v>
      </c>
      <c r="E31" s="111">
        <v>80</v>
      </c>
      <c r="F31" s="111">
        <v>80</v>
      </c>
      <c r="G31" s="111">
        <v>80</v>
      </c>
      <c r="H31" s="154" t="str">
        <f t="shared" si="0"/>
        <v>Tốt</v>
      </c>
      <c r="I31" s="111">
        <v>80</v>
      </c>
      <c r="J31" s="16" t="str">
        <f t="shared" si="1"/>
        <v>Tốt</v>
      </c>
      <c r="K31" s="14"/>
      <c r="L31" s="6"/>
      <c r="M31" s="15"/>
      <c r="N31" s="10" t="s">
        <v>2349</v>
      </c>
    </row>
    <row r="32" spans="1:14" x14ac:dyDescent="0.25">
      <c r="A32" s="5">
        <v>21</v>
      </c>
      <c r="B32" s="204">
        <v>20021367</v>
      </c>
      <c r="C32" s="126" t="s">
        <v>20</v>
      </c>
      <c r="D32" s="374">
        <v>37572</v>
      </c>
      <c r="E32" s="111">
        <v>90</v>
      </c>
      <c r="F32" s="111">
        <v>90</v>
      </c>
      <c r="G32" s="111">
        <v>90</v>
      </c>
      <c r="H32" s="154" t="str">
        <f t="shared" si="0"/>
        <v>Xuất sắc</v>
      </c>
      <c r="I32" s="111">
        <v>90</v>
      </c>
      <c r="J32" s="16" t="str">
        <f t="shared" si="1"/>
        <v>Xuất sắc</v>
      </c>
      <c r="K32" s="14"/>
      <c r="L32" s="6"/>
      <c r="M32" s="15"/>
      <c r="N32" s="10" t="s">
        <v>2349</v>
      </c>
    </row>
    <row r="33" spans="1:14" x14ac:dyDescent="0.25">
      <c r="A33" s="5">
        <v>22</v>
      </c>
      <c r="B33" s="204">
        <v>20020140</v>
      </c>
      <c r="C33" s="126" t="s">
        <v>758</v>
      </c>
      <c r="D33" s="374">
        <v>37257</v>
      </c>
      <c r="E33" s="111">
        <v>90</v>
      </c>
      <c r="F33" s="111">
        <v>90</v>
      </c>
      <c r="G33" s="111">
        <v>90</v>
      </c>
      <c r="H33" s="154" t="str">
        <f t="shared" si="0"/>
        <v>Xuất sắc</v>
      </c>
      <c r="I33" s="111">
        <v>90</v>
      </c>
      <c r="J33" s="16" t="str">
        <f t="shared" si="1"/>
        <v>Xuất sắc</v>
      </c>
      <c r="K33" s="14"/>
      <c r="L33" s="6"/>
      <c r="M33" s="15"/>
      <c r="N33" s="10" t="s">
        <v>2349</v>
      </c>
    </row>
    <row r="34" spans="1:14" x14ac:dyDescent="0.25">
      <c r="A34" s="5">
        <v>23</v>
      </c>
      <c r="B34" s="204">
        <v>20021374</v>
      </c>
      <c r="C34" s="126" t="s">
        <v>1897</v>
      </c>
      <c r="D34" s="374">
        <v>37541</v>
      </c>
      <c r="E34" s="111">
        <v>90</v>
      </c>
      <c r="F34" s="111">
        <v>90</v>
      </c>
      <c r="G34" s="111">
        <v>90</v>
      </c>
      <c r="H34" s="154" t="str">
        <f t="shared" si="0"/>
        <v>Xuất sắc</v>
      </c>
      <c r="I34" s="111">
        <v>90</v>
      </c>
      <c r="J34" s="16" t="str">
        <f t="shared" si="1"/>
        <v>Xuất sắc</v>
      </c>
      <c r="K34" s="14"/>
      <c r="L34" s="6"/>
      <c r="M34" s="15"/>
      <c r="N34" s="10" t="s">
        <v>2349</v>
      </c>
    </row>
    <row r="35" spans="1:14" x14ac:dyDescent="0.25">
      <c r="A35" s="5">
        <v>24</v>
      </c>
      <c r="B35" s="204">
        <v>20021391</v>
      </c>
      <c r="C35" s="126" t="s">
        <v>1898</v>
      </c>
      <c r="D35" s="374">
        <v>37279</v>
      </c>
      <c r="E35" s="111">
        <v>84</v>
      </c>
      <c r="F35" s="111">
        <v>84</v>
      </c>
      <c r="G35" s="111">
        <v>84</v>
      </c>
      <c r="H35" s="154" t="str">
        <f t="shared" si="0"/>
        <v>Tốt</v>
      </c>
      <c r="I35" s="111">
        <v>84</v>
      </c>
      <c r="J35" s="16" t="str">
        <f t="shared" si="1"/>
        <v>Tốt</v>
      </c>
      <c r="K35" s="14"/>
      <c r="L35" s="6"/>
      <c r="M35" s="15"/>
      <c r="N35" s="10" t="s">
        <v>2349</v>
      </c>
    </row>
    <row r="36" spans="1:14" x14ac:dyDescent="0.25">
      <c r="A36" s="5">
        <v>25</v>
      </c>
      <c r="B36" s="204">
        <v>20020146</v>
      </c>
      <c r="C36" s="126" t="s">
        <v>52</v>
      </c>
      <c r="D36" s="374">
        <v>37610</v>
      </c>
      <c r="E36" s="111">
        <v>90</v>
      </c>
      <c r="F36" s="111">
        <v>90</v>
      </c>
      <c r="G36" s="111">
        <v>90</v>
      </c>
      <c r="H36" s="154" t="str">
        <f t="shared" si="0"/>
        <v>Xuất sắc</v>
      </c>
      <c r="I36" s="111">
        <v>90</v>
      </c>
      <c r="J36" s="16" t="str">
        <f t="shared" si="1"/>
        <v>Xuất sắc</v>
      </c>
      <c r="K36" s="14"/>
      <c r="L36" s="6"/>
      <c r="M36" s="15"/>
      <c r="N36" s="10" t="s">
        <v>2349</v>
      </c>
    </row>
    <row r="37" spans="1:14" x14ac:dyDescent="0.25">
      <c r="A37" s="5">
        <v>26</v>
      </c>
      <c r="B37" s="204">
        <v>20020081</v>
      </c>
      <c r="C37" s="126" t="s">
        <v>1899</v>
      </c>
      <c r="D37" s="374">
        <v>37526</v>
      </c>
      <c r="E37" s="111">
        <v>86</v>
      </c>
      <c r="F37" s="111">
        <v>86</v>
      </c>
      <c r="G37" s="111">
        <v>86</v>
      </c>
      <c r="H37" s="154" t="str">
        <f t="shared" si="0"/>
        <v>Tốt</v>
      </c>
      <c r="I37" s="111">
        <v>86</v>
      </c>
      <c r="J37" s="16" t="str">
        <f t="shared" si="1"/>
        <v>Tốt</v>
      </c>
      <c r="K37" s="14"/>
      <c r="L37" s="6"/>
      <c r="M37" s="15"/>
      <c r="N37" s="10" t="s">
        <v>2349</v>
      </c>
    </row>
    <row r="38" spans="1:14" x14ac:dyDescent="0.25">
      <c r="A38" s="5">
        <v>27</v>
      </c>
      <c r="B38" s="204">
        <v>20021396</v>
      </c>
      <c r="C38" s="126" t="s">
        <v>1900</v>
      </c>
      <c r="D38" s="374">
        <v>37519</v>
      </c>
      <c r="E38" s="111">
        <v>80</v>
      </c>
      <c r="F38" s="111">
        <v>80</v>
      </c>
      <c r="G38" s="111">
        <v>80</v>
      </c>
      <c r="H38" s="154" t="str">
        <f t="shared" si="0"/>
        <v>Tốt</v>
      </c>
      <c r="I38" s="111">
        <v>80</v>
      </c>
      <c r="J38" s="16" t="str">
        <f t="shared" si="1"/>
        <v>Tốt</v>
      </c>
      <c r="K38" s="14"/>
      <c r="L38" s="6"/>
      <c r="M38" s="15"/>
      <c r="N38" s="10" t="s">
        <v>2349</v>
      </c>
    </row>
    <row r="39" spans="1:14" x14ac:dyDescent="0.25">
      <c r="A39" s="5">
        <v>28</v>
      </c>
      <c r="B39" s="204">
        <v>20020223</v>
      </c>
      <c r="C39" s="126" t="s">
        <v>1901</v>
      </c>
      <c r="D39" s="374">
        <v>37439</v>
      </c>
      <c r="E39" s="111">
        <v>92</v>
      </c>
      <c r="F39" s="111">
        <v>92</v>
      </c>
      <c r="G39" s="111">
        <v>92</v>
      </c>
      <c r="H39" s="154" t="str">
        <f t="shared" si="0"/>
        <v>Xuất sắc</v>
      </c>
      <c r="I39" s="111">
        <v>92</v>
      </c>
      <c r="J39" s="16" t="str">
        <f t="shared" si="1"/>
        <v>Xuất sắc</v>
      </c>
      <c r="K39" s="5"/>
      <c r="L39" s="6"/>
      <c r="M39" s="15"/>
      <c r="N39" s="10" t="s">
        <v>2349</v>
      </c>
    </row>
    <row r="40" spans="1:14" x14ac:dyDescent="0.25">
      <c r="A40" s="5">
        <v>29</v>
      </c>
      <c r="B40" s="204">
        <v>20020149</v>
      </c>
      <c r="C40" s="126" t="s">
        <v>1902</v>
      </c>
      <c r="D40" s="374">
        <v>37588</v>
      </c>
      <c r="E40" s="111">
        <v>90</v>
      </c>
      <c r="F40" s="111">
        <v>90</v>
      </c>
      <c r="G40" s="111">
        <v>90</v>
      </c>
      <c r="H40" s="154" t="str">
        <f t="shared" si="0"/>
        <v>Xuất sắc</v>
      </c>
      <c r="I40" s="111">
        <v>90</v>
      </c>
      <c r="J40" s="16" t="str">
        <f t="shared" si="1"/>
        <v>Xuất sắc</v>
      </c>
      <c r="K40" s="14"/>
      <c r="L40" s="6"/>
      <c r="M40" s="15"/>
      <c r="N40" s="10" t="s">
        <v>2349</v>
      </c>
    </row>
    <row r="41" spans="1:14" x14ac:dyDescent="0.25">
      <c r="A41" s="5">
        <v>30</v>
      </c>
      <c r="B41" s="204">
        <v>20021407</v>
      </c>
      <c r="C41" s="126" t="s">
        <v>1903</v>
      </c>
      <c r="D41" s="374">
        <v>37354</v>
      </c>
      <c r="E41" s="111">
        <v>80</v>
      </c>
      <c r="F41" s="111">
        <v>80</v>
      </c>
      <c r="G41" s="111">
        <v>80</v>
      </c>
      <c r="H41" s="154" t="str">
        <f t="shared" si="0"/>
        <v>Tốt</v>
      </c>
      <c r="I41" s="111">
        <v>80</v>
      </c>
      <c r="J41" s="16" t="str">
        <f t="shared" si="1"/>
        <v>Tốt</v>
      </c>
      <c r="K41" s="5"/>
      <c r="L41" s="6"/>
      <c r="M41" s="15"/>
      <c r="N41" s="10" t="s">
        <v>2349</v>
      </c>
    </row>
    <row r="42" spans="1:14" x14ac:dyDescent="0.25">
      <c r="A42" s="5">
        <v>31</v>
      </c>
      <c r="B42" s="204">
        <v>20021410</v>
      </c>
      <c r="C42" s="126" t="s">
        <v>1254</v>
      </c>
      <c r="D42" s="374">
        <v>37372</v>
      </c>
      <c r="E42" s="111">
        <v>90</v>
      </c>
      <c r="F42" s="111">
        <v>90</v>
      </c>
      <c r="G42" s="111">
        <v>90</v>
      </c>
      <c r="H42" s="154" t="str">
        <f t="shared" si="0"/>
        <v>Xuất sắc</v>
      </c>
      <c r="I42" s="111">
        <v>90</v>
      </c>
      <c r="J42" s="16" t="str">
        <f>IF(I42&gt;=90,"Xuất sắc",IF(I42&gt;=80,"Tốt", IF(I42&gt;=65,"Khá",IF(I42&gt;=50,"Trung bình", IF(I42&gt;=35, "Yếu", "Kém")))))</f>
        <v>Xuất sắc</v>
      </c>
      <c r="K42" s="14"/>
      <c r="L42" s="6"/>
      <c r="M42" s="15"/>
      <c r="N42" s="10" t="s">
        <v>2349</v>
      </c>
    </row>
    <row r="43" spans="1:14" x14ac:dyDescent="0.25">
      <c r="A43" s="5">
        <v>32</v>
      </c>
      <c r="B43" s="204">
        <v>20020224</v>
      </c>
      <c r="C43" s="126" t="s">
        <v>1819</v>
      </c>
      <c r="D43" s="374">
        <v>37550</v>
      </c>
      <c r="E43" s="111">
        <v>80</v>
      </c>
      <c r="F43" s="111">
        <v>80</v>
      </c>
      <c r="G43" s="111">
        <v>80</v>
      </c>
      <c r="H43" s="154" t="str">
        <f t="shared" si="0"/>
        <v>Tốt</v>
      </c>
      <c r="I43" s="111">
        <v>80</v>
      </c>
      <c r="J43" s="16" t="str">
        <f t="shared" si="1"/>
        <v>Tốt</v>
      </c>
      <c r="K43" s="5"/>
      <c r="L43" s="6"/>
      <c r="M43" s="15"/>
      <c r="N43" s="10" t="s">
        <v>2349</v>
      </c>
    </row>
    <row r="44" spans="1:14" x14ac:dyDescent="0.25">
      <c r="A44" s="5">
        <v>33</v>
      </c>
      <c r="B44" s="204">
        <v>20021416</v>
      </c>
      <c r="C44" s="126" t="s">
        <v>1904</v>
      </c>
      <c r="D44" s="374">
        <v>37311</v>
      </c>
      <c r="E44" s="111">
        <v>92</v>
      </c>
      <c r="F44" s="111">
        <v>92</v>
      </c>
      <c r="G44" s="111">
        <v>92</v>
      </c>
      <c r="H44" s="154" t="str">
        <f t="shared" si="0"/>
        <v>Xuất sắc</v>
      </c>
      <c r="I44" s="111">
        <v>92</v>
      </c>
      <c r="J44" s="16" t="str">
        <f t="shared" si="1"/>
        <v>Xuất sắc</v>
      </c>
      <c r="K44" s="5"/>
      <c r="L44" s="6"/>
      <c r="M44" s="15"/>
      <c r="N44" s="10" t="s">
        <v>2349</v>
      </c>
    </row>
    <row r="45" spans="1:14" x14ac:dyDescent="0.25">
      <c r="A45" s="5">
        <v>34</v>
      </c>
      <c r="B45" s="204">
        <v>20021418</v>
      </c>
      <c r="C45" s="126" t="s">
        <v>1905</v>
      </c>
      <c r="D45" s="374">
        <v>37339</v>
      </c>
      <c r="E45" s="111">
        <v>96</v>
      </c>
      <c r="F45" s="111">
        <v>96</v>
      </c>
      <c r="G45" s="111">
        <v>96</v>
      </c>
      <c r="H45" s="154" t="str">
        <f t="shared" si="0"/>
        <v>Xuất sắc</v>
      </c>
      <c r="I45" s="111">
        <v>96</v>
      </c>
      <c r="J45" s="16" t="str">
        <f t="shared" si="1"/>
        <v>Xuất sắc</v>
      </c>
      <c r="K45" s="14"/>
      <c r="L45" s="6"/>
      <c r="M45" s="15"/>
      <c r="N45" s="10" t="s">
        <v>2349</v>
      </c>
    </row>
    <row r="46" spans="1:14" x14ac:dyDescent="0.25">
      <c r="A46" s="5">
        <v>35</v>
      </c>
      <c r="B46" s="204">
        <v>20021420</v>
      </c>
      <c r="C46" s="126" t="s">
        <v>1906</v>
      </c>
      <c r="D46" s="374">
        <v>37528</v>
      </c>
      <c r="E46" s="111">
        <v>80</v>
      </c>
      <c r="F46" s="111">
        <v>80</v>
      </c>
      <c r="G46" s="111">
        <v>80</v>
      </c>
      <c r="H46" s="154" t="str">
        <f t="shared" si="0"/>
        <v>Tốt</v>
      </c>
      <c r="I46" s="111">
        <v>80</v>
      </c>
      <c r="J46" s="16" t="str">
        <f t="shared" si="1"/>
        <v>Tốt</v>
      </c>
      <c r="K46" s="14"/>
      <c r="L46" s="6"/>
      <c r="M46" s="15"/>
      <c r="N46" s="10" t="s">
        <v>2349</v>
      </c>
    </row>
    <row r="47" spans="1:14" x14ac:dyDescent="0.25">
      <c r="A47" s="5">
        <v>36</v>
      </c>
      <c r="B47" s="204">
        <v>20021423</v>
      </c>
      <c r="C47" s="126" t="s">
        <v>1907</v>
      </c>
      <c r="D47" s="374">
        <v>37448</v>
      </c>
      <c r="E47" s="111">
        <v>80</v>
      </c>
      <c r="F47" s="111">
        <v>80</v>
      </c>
      <c r="G47" s="111">
        <v>80</v>
      </c>
      <c r="H47" s="154" t="str">
        <f t="shared" si="0"/>
        <v>Tốt</v>
      </c>
      <c r="I47" s="111">
        <v>80</v>
      </c>
      <c r="J47" s="16" t="str">
        <f t="shared" si="1"/>
        <v>Tốt</v>
      </c>
      <c r="K47" s="14"/>
      <c r="L47" s="6"/>
      <c r="M47" s="15"/>
      <c r="N47" s="10" t="s">
        <v>2349</v>
      </c>
    </row>
    <row r="48" spans="1:14" x14ac:dyDescent="0.25">
      <c r="A48" s="5">
        <v>37</v>
      </c>
      <c r="B48" s="204">
        <v>20021425</v>
      </c>
      <c r="C48" s="126" t="s">
        <v>116</v>
      </c>
      <c r="D48" s="374">
        <v>37212</v>
      </c>
      <c r="E48" s="111">
        <v>96</v>
      </c>
      <c r="F48" s="111">
        <v>96</v>
      </c>
      <c r="G48" s="111">
        <v>96</v>
      </c>
      <c r="H48" s="154" t="str">
        <f t="shared" si="0"/>
        <v>Xuất sắc</v>
      </c>
      <c r="I48" s="111">
        <v>96</v>
      </c>
      <c r="J48" s="16" t="str">
        <f t="shared" si="1"/>
        <v>Xuất sắc</v>
      </c>
      <c r="K48" s="14"/>
      <c r="L48" s="6"/>
      <c r="M48" s="15"/>
      <c r="N48" s="10" t="s">
        <v>2349</v>
      </c>
    </row>
    <row r="49" spans="1:14" x14ac:dyDescent="0.25">
      <c r="A49" s="5">
        <v>38</v>
      </c>
      <c r="B49" s="204">
        <v>20020153</v>
      </c>
      <c r="C49" s="126" t="s">
        <v>1908</v>
      </c>
      <c r="D49" s="374">
        <v>37543</v>
      </c>
      <c r="E49" s="154">
        <v>90</v>
      </c>
      <c r="F49" s="154">
        <v>90</v>
      </c>
      <c r="G49" s="154">
        <v>90</v>
      </c>
      <c r="H49" s="154" t="str">
        <f t="shared" si="0"/>
        <v>Xuất sắc</v>
      </c>
      <c r="I49" s="154">
        <v>90</v>
      </c>
      <c r="J49" s="16" t="str">
        <f t="shared" si="1"/>
        <v>Xuất sắc</v>
      </c>
      <c r="K49" s="14"/>
      <c r="L49" s="6"/>
      <c r="M49" s="15"/>
      <c r="N49" s="10" t="s">
        <v>2349</v>
      </c>
    </row>
    <row r="50" spans="1:14" x14ac:dyDescent="0.25">
      <c r="A50" s="5">
        <v>39</v>
      </c>
      <c r="B50" s="204">
        <v>20021434</v>
      </c>
      <c r="C50" s="126" t="s">
        <v>1909</v>
      </c>
      <c r="D50" s="374">
        <v>37493</v>
      </c>
      <c r="E50" s="154">
        <v>79</v>
      </c>
      <c r="F50" s="154">
        <v>79</v>
      </c>
      <c r="G50" s="154">
        <v>79</v>
      </c>
      <c r="H50" s="154" t="str">
        <f t="shared" si="0"/>
        <v>Khá</v>
      </c>
      <c r="I50" s="154">
        <v>79</v>
      </c>
      <c r="J50" s="16" t="str">
        <f t="shared" si="1"/>
        <v>Khá</v>
      </c>
      <c r="K50" s="14"/>
      <c r="L50" s="6"/>
      <c r="M50" s="15"/>
      <c r="N50" s="10" t="s">
        <v>2349</v>
      </c>
    </row>
    <row r="51" spans="1:14" x14ac:dyDescent="0.25">
      <c r="A51" s="5">
        <v>40</v>
      </c>
      <c r="B51" s="204">
        <v>20020154</v>
      </c>
      <c r="C51" s="126" t="s">
        <v>1910</v>
      </c>
      <c r="D51" s="374">
        <v>37462</v>
      </c>
      <c r="E51" s="154">
        <v>90</v>
      </c>
      <c r="F51" s="154">
        <v>90</v>
      </c>
      <c r="G51" s="154">
        <v>90</v>
      </c>
      <c r="H51" s="154" t="str">
        <f t="shared" si="0"/>
        <v>Xuất sắc</v>
      </c>
      <c r="I51" s="154">
        <v>90</v>
      </c>
      <c r="J51" s="16" t="str">
        <f t="shared" si="1"/>
        <v>Xuất sắc</v>
      </c>
      <c r="K51" s="14"/>
      <c r="L51" s="6"/>
      <c r="M51" s="15"/>
      <c r="N51" s="10" t="s">
        <v>2349</v>
      </c>
    </row>
    <row r="52" spans="1:14" x14ac:dyDescent="0.25">
      <c r="A52" s="5">
        <v>41</v>
      </c>
      <c r="B52" s="204">
        <v>20021435</v>
      </c>
      <c r="C52" s="126" t="s">
        <v>1911</v>
      </c>
      <c r="D52" s="374">
        <v>37284</v>
      </c>
      <c r="E52" s="154">
        <v>90</v>
      </c>
      <c r="F52" s="154">
        <v>90</v>
      </c>
      <c r="G52" s="154">
        <v>90</v>
      </c>
      <c r="H52" s="154" t="str">
        <f t="shared" si="0"/>
        <v>Xuất sắc</v>
      </c>
      <c r="I52" s="154">
        <v>90</v>
      </c>
      <c r="J52" s="16" t="str">
        <f t="shared" si="1"/>
        <v>Xuất sắc</v>
      </c>
      <c r="K52" s="14"/>
      <c r="L52" s="6"/>
      <c r="M52" s="15"/>
      <c r="N52" s="10" t="s">
        <v>2349</v>
      </c>
    </row>
    <row r="53" spans="1:14" x14ac:dyDescent="0.25">
      <c r="A53" s="5">
        <v>42</v>
      </c>
      <c r="B53" s="204">
        <v>20021441</v>
      </c>
      <c r="C53" s="126" t="s">
        <v>1912</v>
      </c>
      <c r="D53" s="374">
        <v>37257</v>
      </c>
      <c r="E53" s="154">
        <v>80</v>
      </c>
      <c r="F53" s="154">
        <v>80</v>
      </c>
      <c r="G53" s="154">
        <v>80</v>
      </c>
      <c r="H53" s="154" t="str">
        <f t="shared" si="0"/>
        <v>Tốt</v>
      </c>
      <c r="I53" s="154">
        <v>80</v>
      </c>
      <c r="J53" s="16" t="str">
        <f t="shared" si="1"/>
        <v>Tốt</v>
      </c>
      <c r="K53" s="14"/>
      <c r="L53" s="6"/>
      <c r="M53" s="15"/>
      <c r="N53" s="10" t="s">
        <v>2349</v>
      </c>
    </row>
    <row r="54" spans="1:14" x14ac:dyDescent="0.25">
      <c r="A54" s="5">
        <v>43</v>
      </c>
      <c r="B54" s="204">
        <v>20021442</v>
      </c>
      <c r="C54" s="126" t="s">
        <v>1913</v>
      </c>
      <c r="D54" s="374">
        <v>37394</v>
      </c>
      <c r="E54" s="154">
        <v>80</v>
      </c>
      <c r="F54" s="154">
        <v>80</v>
      </c>
      <c r="G54" s="154">
        <v>80</v>
      </c>
      <c r="H54" s="154" t="str">
        <f t="shared" si="0"/>
        <v>Tốt</v>
      </c>
      <c r="I54" s="154">
        <v>80</v>
      </c>
      <c r="J54" s="16" t="str">
        <f t="shared" si="1"/>
        <v>Tốt</v>
      </c>
      <c r="K54" s="14"/>
      <c r="L54" s="6"/>
      <c r="M54" s="15"/>
      <c r="N54" s="10" t="s">
        <v>2349</v>
      </c>
    </row>
    <row r="55" spans="1:14" x14ac:dyDescent="0.25">
      <c r="A55" s="5">
        <v>44</v>
      </c>
      <c r="B55" s="204">
        <v>20021449</v>
      </c>
      <c r="C55" s="126" t="s">
        <v>109</v>
      </c>
      <c r="D55" s="374">
        <v>37389</v>
      </c>
      <c r="E55" s="147">
        <v>80</v>
      </c>
      <c r="F55" s="147">
        <v>80</v>
      </c>
      <c r="G55" s="147">
        <v>80</v>
      </c>
      <c r="H55" s="154" t="str">
        <f t="shared" si="0"/>
        <v>Tốt</v>
      </c>
      <c r="I55" s="147">
        <v>80</v>
      </c>
      <c r="J55" s="16" t="str">
        <f t="shared" si="1"/>
        <v>Tốt</v>
      </c>
      <c r="K55" s="108"/>
      <c r="L55" s="110"/>
      <c r="M55" s="109"/>
      <c r="N55" s="10" t="s">
        <v>2349</v>
      </c>
    </row>
    <row r="56" spans="1:14" x14ac:dyDescent="0.25">
      <c r="A56" s="5">
        <v>45</v>
      </c>
      <c r="B56" s="204">
        <v>20020237</v>
      </c>
      <c r="C56" s="126" t="s">
        <v>1914</v>
      </c>
      <c r="D56" s="374">
        <v>37330</v>
      </c>
      <c r="E56" s="147">
        <v>97</v>
      </c>
      <c r="F56" s="147">
        <v>97</v>
      </c>
      <c r="G56" s="147">
        <v>97</v>
      </c>
      <c r="H56" s="154" t="str">
        <f t="shared" si="0"/>
        <v>Xuất sắc</v>
      </c>
      <c r="I56" s="147">
        <v>97</v>
      </c>
      <c r="J56" s="16" t="str">
        <f t="shared" si="1"/>
        <v>Xuất sắc</v>
      </c>
      <c r="K56" s="108"/>
      <c r="L56" s="110"/>
      <c r="M56" s="109"/>
      <c r="N56" s="10" t="s">
        <v>2349</v>
      </c>
    </row>
    <row r="57" spans="1:14" x14ac:dyDescent="0.25">
      <c r="A57" s="5">
        <v>46</v>
      </c>
      <c r="B57" s="204">
        <v>20020225</v>
      </c>
      <c r="C57" s="126" t="s">
        <v>1531</v>
      </c>
      <c r="D57" s="374">
        <v>37309</v>
      </c>
      <c r="E57" s="147">
        <v>90</v>
      </c>
      <c r="F57" s="147">
        <v>90</v>
      </c>
      <c r="G57" s="147">
        <v>90</v>
      </c>
      <c r="H57" s="154" t="str">
        <f t="shared" si="0"/>
        <v>Xuất sắc</v>
      </c>
      <c r="I57" s="147">
        <v>90</v>
      </c>
      <c r="J57" s="16" t="str">
        <f t="shared" si="1"/>
        <v>Xuất sắc</v>
      </c>
      <c r="K57" s="108"/>
      <c r="L57" s="110"/>
      <c r="M57" s="109"/>
      <c r="N57" s="10" t="s">
        <v>2349</v>
      </c>
    </row>
    <row r="58" spans="1:14" x14ac:dyDescent="0.25">
      <c r="A58" s="5">
        <v>47</v>
      </c>
      <c r="B58" s="204">
        <v>20021457</v>
      </c>
      <c r="C58" s="126" t="s">
        <v>1642</v>
      </c>
      <c r="D58" s="374">
        <v>37257</v>
      </c>
      <c r="E58" s="147">
        <v>70</v>
      </c>
      <c r="F58" s="147">
        <v>70</v>
      </c>
      <c r="G58" s="147">
        <v>70</v>
      </c>
      <c r="H58" s="154" t="str">
        <f t="shared" si="0"/>
        <v>Khá</v>
      </c>
      <c r="I58" s="147">
        <v>70</v>
      </c>
      <c r="J58" s="16" t="str">
        <f t="shared" si="1"/>
        <v>Khá</v>
      </c>
      <c r="K58" s="108"/>
      <c r="L58" s="110"/>
      <c r="M58" s="109"/>
      <c r="N58" s="10" t="s">
        <v>2349</v>
      </c>
    </row>
    <row r="59" spans="1:14" x14ac:dyDescent="0.25">
      <c r="A59" s="5">
        <v>48</v>
      </c>
      <c r="B59" s="204">
        <v>20021461</v>
      </c>
      <c r="C59" s="126" t="s">
        <v>1915</v>
      </c>
      <c r="D59" s="374">
        <v>37470</v>
      </c>
      <c r="E59" s="147">
        <v>92</v>
      </c>
      <c r="F59" s="147">
        <v>92</v>
      </c>
      <c r="G59" s="147">
        <v>92</v>
      </c>
      <c r="H59" s="154" t="str">
        <f t="shared" si="0"/>
        <v>Xuất sắc</v>
      </c>
      <c r="I59" s="147">
        <v>92</v>
      </c>
      <c r="J59" s="16" t="str">
        <f t="shared" si="1"/>
        <v>Xuất sắc</v>
      </c>
      <c r="K59" s="108"/>
      <c r="L59" s="110"/>
      <c r="M59" s="109"/>
      <c r="N59" s="10" t="s">
        <v>2349</v>
      </c>
    </row>
    <row r="60" spans="1:14" x14ac:dyDescent="0.25">
      <c r="A60" s="5">
        <v>49</v>
      </c>
      <c r="B60" s="204">
        <v>20021463</v>
      </c>
      <c r="C60" s="126" t="s">
        <v>1916</v>
      </c>
      <c r="D60" s="374">
        <v>37488</v>
      </c>
      <c r="E60" s="147">
        <v>90</v>
      </c>
      <c r="F60" s="147">
        <v>90</v>
      </c>
      <c r="G60" s="147">
        <v>90</v>
      </c>
      <c r="H60" s="154" t="str">
        <f t="shared" si="0"/>
        <v>Xuất sắc</v>
      </c>
      <c r="I60" s="147">
        <v>90</v>
      </c>
      <c r="J60" s="16" t="str">
        <f t="shared" si="1"/>
        <v>Xuất sắc</v>
      </c>
      <c r="K60" s="108"/>
      <c r="L60" s="110"/>
      <c r="M60" s="109"/>
      <c r="N60" s="10" t="s">
        <v>2349</v>
      </c>
    </row>
    <row r="61" spans="1:14" x14ac:dyDescent="0.25">
      <c r="A61" s="5">
        <v>50</v>
      </c>
      <c r="B61" s="204">
        <v>20020158</v>
      </c>
      <c r="C61" s="126" t="s">
        <v>1646</v>
      </c>
      <c r="D61" s="374">
        <v>37270</v>
      </c>
      <c r="E61" s="147">
        <v>100</v>
      </c>
      <c r="F61" s="147">
        <v>100</v>
      </c>
      <c r="G61" s="147">
        <v>100</v>
      </c>
      <c r="H61" s="154" t="str">
        <f t="shared" si="0"/>
        <v>Xuất sắc</v>
      </c>
      <c r="I61" s="147">
        <v>100</v>
      </c>
      <c r="J61" s="16" t="str">
        <f t="shared" si="1"/>
        <v>Xuất sắc</v>
      </c>
      <c r="K61" s="108"/>
      <c r="L61" s="110"/>
      <c r="M61" s="109"/>
      <c r="N61" s="10" t="s">
        <v>2349</v>
      </c>
    </row>
    <row r="62" spans="1:14" x14ac:dyDescent="0.25">
      <c r="A62" s="5">
        <v>51</v>
      </c>
      <c r="B62" s="204">
        <v>20020159</v>
      </c>
      <c r="C62" s="126" t="s">
        <v>1917</v>
      </c>
      <c r="D62" s="374">
        <v>37444</v>
      </c>
      <c r="E62" s="147">
        <v>82</v>
      </c>
      <c r="F62" s="147">
        <v>82</v>
      </c>
      <c r="G62" s="147">
        <v>82</v>
      </c>
      <c r="H62" s="154" t="str">
        <f t="shared" si="0"/>
        <v>Tốt</v>
      </c>
      <c r="I62" s="147">
        <v>82</v>
      </c>
      <c r="J62" s="16" t="str">
        <f t="shared" si="1"/>
        <v>Tốt</v>
      </c>
      <c r="K62" s="108"/>
      <c r="L62" s="110"/>
      <c r="M62" s="109"/>
      <c r="N62" s="10" t="s">
        <v>2349</v>
      </c>
    </row>
    <row r="63" spans="1:14" x14ac:dyDescent="0.25">
      <c r="A63" s="5">
        <v>52</v>
      </c>
      <c r="B63" s="204">
        <v>20021471</v>
      </c>
      <c r="C63" s="126" t="s">
        <v>1918</v>
      </c>
      <c r="D63" s="374">
        <v>37479</v>
      </c>
      <c r="E63" s="147">
        <v>80</v>
      </c>
      <c r="F63" s="147">
        <v>80</v>
      </c>
      <c r="G63" s="147">
        <v>80</v>
      </c>
      <c r="H63" s="154" t="str">
        <f t="shared" si="0"/>
        <v>Tốt</v>
      </c>
      <c r="I63" s="147">
        <v>80</v>
      </c>
      <c r="J63" s="16" t="str">
        <f t="shared" si="1"/>
        <v>Tốt</v>
      </c>
      <c r="K63" s="108"/>
      <c r="L63" s="110"/>
      <c r="M63" s="109"/>
      <c r="N63" s="10" t="s">
        <v>2349</v>
      </c>
    </row>
    <row r="64" spans="1:14" x14ac:dyDescent="0.25">
      <c r="A64" s="5">
        <v>53</v>
      </c>
      <c r="B64" s="204">
        <v>20021472</v>
      </c>
      <c r="C64" s="126" t="s">
        <v>1919</v>
      </c>
      <c r="D64" s="374">
        <v>37282</v>
      </c>
      <c r="E64" s="147">
        <v>82.5</v>
      </c>
      <c r="F64" s="147">
        <v>82.5</v>
      </c>
      <c r="G64" s="147">
        <v>82.5</v>
      </c>
      <c r="H64" s="154" t="str">
        <f t="shared" si="0"/>
        <v>Tốt</v>
      </c>
      <c r="I64" s="147">
        <v>82.5</v>
      </c>
      <c r="J64" s="16" t="str">
        <f t="shared" si="1"/>
        <v>Tốt</v>
      </c>
      <c r="K64" s="108"/>
      <c r="L64" s="110"/>
      <c r="M64" s="109"/>
      <c r="N64" s="10" t="s">
        <v>2349</v>
      </c>
    </row>
    <row r="65" spans="1:1" ht="11.25" customHeight="1" x14ac:dyDescent="0.25"/>
    <row r="66" spans="1:1" x14ac:dyDescent="0.25">
      <c r="A66" s="39" t="s">
        <v>1271</v>
      </c>
    </row>
  </sheetData>
  <mergeCells count="19">
    <mergeCell ref="K10:K11"/>
    <mergeCell ref="L10:L11"/>
    <mergeCell ref="M10:M11"/>
    <mergeCell ref="A8:L8"/>
    <mergeCell ref="A10:A11"/>
    <mergeCell ref="B10:B11"/>
    <mergeCell ref="C10:C11"/>
    <mergeCell ref="D10:D11"/>
    <mergeCell ref="E10:E11"/>
    <mergeCell ref="F10:F11"/>
    <mergeCell ref="G10:H10"/>
    <mergeCell ref="I10:J10"/>
    <mergeCell ref="A6:D6"/>
    <mergeCell ref="E6:H6"/>
    <mergeCell ref="A1:J1"/>
    <mergeCell ref="A2:J2"/>
    <mergeCell ref="A3:J3"/>
    <mergeCell ref="A4:J4"/>
    <mergeCell ref="A5:D5"/>
  </mergeCells>
  <phoneticPr fontId="33" type="noConversion"/>
  <pageMargins left="0.38" right="0.36" top="0.34" bottom="0.28000000000000003" header="0.17" footer="0.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R86"/>
  <sheetViews>
    <sheetView topLeftCell="A5" zoomScaleNormal="100" workbookViewId="0">
      <selection activeCell="Q18" sqref="Q18"/>
    </sheetView>
  </sheetViews>
  <sheetFormatPr defaultColWidth="9.140625" defaultRowHeight="15" x14ac:dyDescent="0.25"/>
  <cols>
    <col min="1" max="1" width="4.7109375" style="119" bestFit="1" customWidth="1"/>
    <col min="2" max="2" width="10.140625" style="192" customWidth="1"/>
    <col min="3" max="3" width="23.28515625" style="69" customWidth="1"/>
    <col min="4" max="4" width="12.7109375" style="388" customWidth="1"/>
    <col min="5" max="5" width="11.140625" style="119" customWidth="1"/>
    <col min="6" max="6" width="10.85546875" style="119" customWidth="1"/>
    <col min="7" max="7" width="6.85546875" style="119" customWidth="1"/>
    <col min="8" max="8" width="11.140625" style="69" customWidth="1"/>
    <col min="9" max="9" width="9.28515625" style="119" customWidth="1"/>
    <col min="10" max="10" width="15.28515625" style="119" customWidth="1"/>
    <col min="11" max="11" width="9" style="63" hidden="1" customWidth="1"/>
    <col min="12" max="12" width="19.28515625" style="99" hidden="1" customWidth="1"/>
    <col min="13" max="14" width="0" style="69" hidden="1" customWidth="1"/>
    <col min="15" max="16384" width="9.140625" style="69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9"/>
      <c r="L1" s="69"/>
    </row>
    <row r="2" spans="1:14" hidden="1" x14ac:dyDescent="0.25">
      <c r="A2" s="422" t="s">
        <v>1195</v>
      </c>
      <c r="B2" s="422"/>
      <c r="C2" s="422"/>
      <c r="D2" s="422"/>
      <c r="E2" s="422"/>
      <c r="F2" s="422"/>
      <c r="G2" s="422"/>
      <c r="H2" s="422"/>
      <c r="I2" s="422"/>
      <c r="J2" s="422"/>
      <c r="K2" s="119"/>
      <c r="L2" s="69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9"/>
      <c r="L3" s="69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9"/>
      <c r="L4" s="69"/>
    </row>
    <row r="5" spans="1:14" x14ac:dyDescent="0.25">
      <c r="A5" s="424" t="s">
        <v>7</v>
      </c>
      <c r="B5" s="424"/>
      <c r="C5" s="424"/>
      <c r="D5" s="424"/>
    </row>
    <row r="6" spans="1:14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118"/>
      <c r="J6" s="118"/>
      <c r="K6" s="65"/>
    </row>
    <row r="7" spans="1:14" x14ac:dyDescent="0.25">
      <c r="A7" s="118"/>
      <c r="G7" s="63"/>
    </row>
    <row r="8" spans="1:14" ht="30" customHeight="1" x14ac:dyDescent="0.25">
      <c r="A8" s="419" t="s">
        <v>2337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s="115" customFormat="1" x14ac:dyDescent="0.25">
      <c r="A9" s="18"/>
      <c r="B9" s="156"/>
      <c r="D9" s="384"/>
      <c r="E9" s="18"/>
      <c r="F9" s="18"/>
      <c r="G9" s="18"/>
      <c r="I9" s="18"/>
      <c r="J9" s="18"/>
      <c r="K9" s="18"/>
      <c r="L9" s="90"/>
    </row>
    <row r="10" spans="1:14" s="11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s="115" customFormat="1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4" x14ac:dyDescent="0.25">
      <c r="A12" s="33">
        <v>1</v>
      </c>
      <c r="B12" s="127">
        <v>20020094</v>
      </c>
      <c r="C12" s="123" t="s">
        <v>1920</v>
      </c>
      <c r="D12" s="389">
        <v>37485</v>
      </c>
      <c r="E12" s="140">
        <v>80</v>
      </c>
      <c r="F12" s="140">
        <v>80</v>
      </c>
      <c r="G12" s="140">
        <v>80</v>
      </c>
      <c r="H12" s="35" t="str">
        <f>IF(G12&gt;=90,"Xuất sắc",IF(G12&gt;=80,"Tốt", IF(G12&gt;=65,"Khá",IF(G12&gt;=50,"Trung bình", IF(G12&gt;=35, "Yếu", "Kém")))))</f>
        <v>Tốt</v>
      </c>
      <c r="I12" s="140">
        <v>80</v>
      </c>
      <c r="J12" s="36" t="str">
        <f>IF(I12&gt;=90,"Xuất sắc",IF(I12&gt;=80,"Tốt", IF(I12&gt;=65,"Khá",IF(I12&gt;=50,"Trung bình", IF(I12&gt;=35, "Yếu", "Kém")))))</f>
        <v>Tốt</v>
      </c>
      <c r="K12" s="34"/>
      <c r="L12" s="48"/>
      <c r="M12" s="35"/>
      <c r="N12" s="139" t="s">
        <v>2351</v>
      </c>
    </row>
    <row r="13" spans="1:14" x14ac:dyDescent="0.25">
      <c r="A13" s="33">
        <v>2</v>
      </c>
      <c r="B13" s="127">
        <v>20020358</v>
      </c>
      <c r="C13" s="123" t="s">
        <v>1921</v>
      </c>
      <c r="D13" s="389">
        <v>37454</v>
      </c>
      <c r="E13" s="138">
        <v>92</v>
      </c>
      <c r="F13" s="138">
        <v>92</v>
      </c>
      <c r="G13" s="138">
        <v>92</v>
      </c>
      <c r="H13" s="35" t="str">
        <f t="shared" ref="H13:H76" si="0">IF(G13&gt;=90,"Xuất sắc",IF(G13&gt;=80,"Tốt", IF(G13&gt;=65,"Khá",IF(G13&gt;=50,"Trung bình", IF(G13&gt;=35, "Yếu", "Kém")))))</f>
        <v>Xuất sắc</v>
      </c>
      <c r="I13" s="138">
        <v>92</v>
      </c>
      <c r="J13" s="36" t="str">
        <f t="shared" ref="J13:J76" si="1">IF(I13&gt;=90,"Xuất sắc",IF(I13&gt;=80,"Tốt", IF(I13&gt;=65,"Khá",IF(I13&gt;=50,"Trung bình", IF(I13&gt;=35, "Yếu", "Kém")))))</f>
        <v>Xuất sắc</v>
      </c>
      <c r="K13" s="33"/>
      <c r="L13" s="48"/>
      <c r="M13" s="35"/>
      <c r="N13" s="139" t="s">
        <v>2351</v>
      </c>
    </row>
    <row r="14" spans="1:14" x14ac:dyDescent="0.25">
      <c r="A14" s="33">
        <v>3</v>
      </c>
      <c r="B14" s="127">
        <v>20020334</v>
      </c>
      <c r="C14" s="123" t="s">
        <v>1922</v>
      </c>
      <c r="D14" s="389">
        <v>37054</v>
      </c>
      <c r="E14" s="138">
        <v>82</v>
      </c>
      <c r="F14" s="138">
        <v>82</v>
      </c>
      <c r="G14" s="138">
        <v>82</v>
      </c>
      <c r="H14" s="35" t="str">
        <f t="shared" si="0"/>
        <v>Tốt</v>
      </c>
      <c r="I14" s="138">
        <v>82</v>
      </c>
      <c r="J14" s="36" t="str">
        <f t="shared" si="1"/>
        <v>Tốt</v>
      </c>
      <c r="K14" s="33"/>
      <c r="L14" s="48"/>
      <c r="M14" s="35"/>
      <c r="N14" s="139" t="s">
        <v>2351</v>
      </c>
    </row>
    <row r="15" spans="1:14" x14ac:dyDescent="0.25">
      <c r="A15" s="33">
        <v>4</v>
      </c>
      <c r="B15" s="127">
        <v>20020189</v>
      </c>
      <c r="C15" s="123" t="s">
        <v>1923</v>
      </c>
      <c r="D15" s="389">
        <v>37411</v>
      </c>
      <c r="E15" s="138">
        <v>70</v>
      </c>
      <c r="F15" s="138">
        <v>70</v>
      </c>
      <c r="G15" s="138">
        <v>70</v>
      </c>
      <c r="H15" s="35" t="str">
        <f t="shared" si="0"/>
        <v>Khá</v>
      </c>
      <c r="I15" s="138">
        <v>70</v>
      </c>
      <c r="J15" s="36" t="str">
        <f t="shared" si="1"/>
        <v>Khá</v>
      </c>
      <c r="K15" s="34"/>
      <c r="L15" s="48"/>
      <c r="M15" s="35"/>
      <c r="N15" s="139" t="s">
        <v>2351</v>
      </c>
    </row>
    <row r="16" spans="1:14" x14ac:dyDescent="0.25">
      <c r="A16" s="33">
        <v>5</v>
      </c>
      <c r="B16" s="127">
        <v>20020003</v>
      </c>
      <c r="C16" s="123" t="s">
        <v>1923</v>
      </c>
      <c r="D16" s="389">
        <v>37600</v>
      </c>
      <c r="E16" s="138">
        <v>92</v>
      </c>
      <c r="F16" s="138">
        <v>92</v>
      </c>
      <c r="G16" s="138">
        <v>92</v>
      </c>
      <c r="H16" s="35" t="str">
        <f t="shared" si="0"/>
        <v>Xuất sắc</v>
      </c>
      <c r="I16" s="138">
        <v>92</v>
      </c>
      <c r="J16" s="36" t="str">
        <f t="shared" si="1"/>
        <v>Xuất sắc</v>
      </c>
      <c r="K16" s="34"/>
      <c r="L16" s="48"/>
      <c r="M16" s="35"/>
      <c r="N16" s="139" t="s">
        <v>2351</v>
      </c>
    </row>
    <row r="17" spans="1:14" x14ac:dyDescent="0.25">
      <c r="A17" s="33">
        <v>6</v>
      </c>
      <c r="B17" s="127">
        <v>20020368</v>
      </c>
      <c r="C17" s="123" t="s">
        <v>1924</v>
      </c>
      <c r="D17" s="389">
        <v>37540</v>
      </c>
      <c r="E17" s="138">
        <v>82</v>
      </c>
      <c r="F17" s="138">
        <v>82</v>
      </c>
      <c r="G17" s="138">
        <v>82</v>
      </c>
      <c r="H17" s="35" t="str">
        <f t="shared" si="0"/>
        <v>Tốt</v>
      </c>
      <c r="I17" s="138">
        <v>82</v>
      </c>
      <c r="J17" s="36" t="str">
        <f t="shared" si="1"/>
        <v>Tốt</v>
      </c>
      <c r="K17" s="33"/>
      <c r="L17" s="48"/>
      <c r="M17" s="35"/>
      <c r="N17" s="139" t="s">
        <v>2351</v>
      </c>
    </row>
    <row r="18" spans="1:14" x14ac:dyDescent="0.25">
      <c r="A18" s="33">
        <v>7</v>
      </c>
      <c r="B18" s="127">
        <v>20020004</v>
      </c>
      <c r="C18" s="123" t="s">
        <v>1925</v>
      </c>
      <c r="D18" s="389">
        <v>37528</v>
      </c>
      <c r="E18" s="138">
        <v>90</v>
      </c>
      <c r="F18" s="138">
        <v>90</v>
      </c>
      <c r="G18" s="138">
        <v>90</v>
      </c>
      <c r="H18" s="35" t="str">
        <f t="shared" si="0"/>
        <v>Xuất sắc</v>
      </c>
      <c r="I18" s="138">
        <v>90</v>
      </c>
      <c r="J18" s="36" t="str">
        <f t="shared" si="1"/>
        <v>Xuất sắc</v>
      </c>
      <c r="K18" s="33"/>
      <c r="L18" s="48"/>
      <c r="M18" s="35"/>
      <c r="N18" s="139" t="s">
        <v>2351</v>
      </c>
    </row>
    <row r="19" spans="1:14" x14ac:dyDescent="0.25">
      <c r="A19" s="33">
        <v>8</v>
      </c>
      <c r="B19" s="127">
        <v>20020038</v>
      </c>
      <c r="C19" s="123" t="s">
        <v>32</v>
      </c>
      <c r="D19" s="389">
        <v>37325</v>
      </c>
      <c r="E19" s="138">
        <v>80</v>
      </c>
      <c r="F19" s="138">
        <v>80</v>
      </c>
      <c r="G19" s="138">
        <v>80</v>
      </c>
      <c r="H19" s="35" t="str">
        <f t="shared" si="0"/>
        <v>Tốt</v>
      </c>
      <c r="I19" s="138">
        <v>80</v>
      </c>
      <c r="J19" s="36" t="str">
        <f t="shared" si="1"/>
        <v>Tốt</v>
      </c>
      <c r="K19" s="34"/>
      <c r="L19" s="48"/>
      <c r="M19" s="35"/>
      <c r="N19" s="139" t="s">
        <v>2351</v>
      </c>
    </row>
    <row r="20" spans="1:14" x14ac:dyDescent="0.25">
      <c r="A20" s="33">
        <v>9</v>
      </c>
      <c r="B20" s="127">
        <v>20020005</v>
      </c>
      <c r="C20" s="123" t="s">
        <v>1926</v>
      </c>
      <c r="D20" s="389">
        <v>37327</v>
      </c>
      <c r="E20" s="140">
        <v>70</v>
      </c>
      <c r="F20" s="140">
        <v>70</v>
      </c>
      <c r="G20" s="140">
        <v>70</v>
      </c>
      <c r="H20" s="35" t="str">
        <f t="shared" si="0"/>
        <v>Khá</v>
      </c>
      <c r="I20" s="140">
        <v>70</v>
      </c>
      <c r="J20" s="36" t="str">
        <f t="shared" si="1"/>
        <v>Khá</v>
      </c>
      <c r="K20" s="33"/>
      <c r="L20" s="48"/>
      <c r="M20" s="35"/>
      <c r="N20" s="139" t="s">
        <v>2351</v>
      </c>
    </row>
    <row r="21" spans="1:14" x14ac:dyDescent="0.25">
      <c r="A21" s="33">
        <v>10</v>
      </c>
      <c r="B21" s="127">
        <v>20020378</v>
      </c>
      <c r="C21" s="123" t="s">
        <v>1927</v>
      </c>
      <c r="D21" s="389">
        <v>37431</v>
      </c>
      <c r="E21" s="138">
        <v>90</v>
      </c>
      <c r="F21" s="138">
        <v>90</v>
      </c>
      <c r="G21" s="138">
        <v>90</v>
      </c>
      <c r="H21" s="35" t="str">
        <f t="shared" si="0"/>
        <v>Xuất sắc</v>
      </c>
      <c r="I21" s="138">
        <v>90</v>
      </c>
      <c r="J21" s="36" t="str">
        <f t="shared" si="1"/>
        <v>Xuất sắc</v>
      </c>
      <c r="K21" s="34"/>
      <c r="L21" s="48"/>
      <c r="M21" s="35"/>
      <c r="N21" s="139" t="s">
        <v>2351</v>
      </c>
    </row>
    <row r="22" spans="1:14" x14ac:dyDescent="0.25">
      <c r="A22" s="33">
        <v>11</v>
      </c>
      <c r="B22" s="127">
        <v>20020380</v>
      </c>
      <c r="C22" s="123" t="s">
        <v>1928</v>
      </c>
      <c r="D22" s="389">
        <v>37391</v>
      </c>
      <c r="E22" s="138">
        <v>82</v>
      </c>
      <c r="F22" s="138">
        <v>82</v>
      </c>
      <c r="G22" s="138">
        <v>82</v>
      </c>
      <c r="H22" s="35" t="str">
        <f t="shared" si="0"/>
        <v>Tốt</v>
      </c>
      <c r="I22" s="138">
        <v>82</v>
      </c>
      <c r="J22" s="36" t="str">
        <f t="shared" si="1"/>
        <v>Tốt</v>
      </c>
      <c r="K22" s="33"/>
      <c r="L22" s="48"/>
      <c r="M22" s="35"/>
      <c r="N22" s="139" t="s">
        <v>2351</v>
      </c>
    </row>
    <row r="23" spans="1:14" x14ac:dyDescent="0.25">
      <c r="A23" s="33">
        <v>12</v>
      </c>
      <c r="B23" s="127">
        <v>20020041</v>
      </c>
      <c r="C23" s="123" t="s">
        <v>1929</v>
      </c>
      <c r="D23" s="389">
        <v>37261</v>
      </c>
      <c r="E23" s="138">
        <v>80</v>
      </c>
      <c r="F23" s="138">
        <v>80</v>
      </c>
      <c r="G23" s="138">
        <v>80</v>
      </c>
      <c r="H23" s="35" t="str">
        <f t="shared" si="0"/>
        <v>Tốt</v>
      </c>
      <c r="I23" s="138">
        <v>80</v>
      </c>
      <c r="J23" s="36" t="str">
        <f t="shared" si="1"/>
        <v>Tốt</v>
      </c>
      <c r="K23" s="33"/>
      <c r="L23" s="48"/>
      <c r="M23" s="35"/>
      <c r="N23" s="139" t="s">
        <v>2351</v>
      </c>
    </row>
    <row r="24" spans="1:14" x14ac:dyDescent="0.25">
      <c r="A24" s="33">
        <v>13</v>
      </c>
      <c r="B24" s="127">
        <v>20020042</v>
      </c>
      <c r="C24" s="123" t="s">
        <v>1930</v>
      </c>
      <c r="D24" s="389">
        <v>37268</v>
      </c>
      <c r="E24" s="138">
        <v>82</v>
      </c>
      <c r="F24" s="138">
        <v>82</v>
      </c>
      <c r="G24" s="138">
        <v>82</v>
      </c>
      <c r="H24" s="35" t="str">
        <f t="shared" si="0"/>
        <v>Tốt</v>
      </c>
      <c r="I24" s="138">
        <v>82</v>
      </c>
      <c r="J24" s="36" t="str">
        <f t="shared" si="1"/>
        <v>Tốt</v>
      </c>
      <c r="K24" s="33"/>
      <c r="L24" s="48"/>
      <c r="M24" s="35"/>
      <c r="N24" s="139" t="s">
        <v>2351</v>
      </c>
    </row>
    <row r="25" spans="1:14" x14ac:dyDescent="0.25">
      <c r="A25" s="33">
        <v>14</v>
      </c>
      <c r="B25" s="127">
        <v>20020006</v>
      </c>
      <c r="C25" s="123" t="s">
        <v>1931</v>
      </c>
      <c r="D25" s="389">
        <v>37415</v>
      </c>
      <c r="E25" s="138">
        <v>77</v>
      </c>
      <c r="F25" s="138">
        <v>77</v>
      </c>
      <c r="G25" s="138">
        <v>77</v>
      </c>
      <c r="H25" s="35" t="str">
        <f t="shared" si="0"/>
        <v>Khá</v>
      </c>
      <c r="I25" s="138">
        <v>77</v>
      </c>
      <c r="J25" s="36" t="str">
        <f t="shared" si="1"/>
        <v>Khá</v>
      </c>
      <c r="K25" s="33"/>
      <c r="L25" s="48"/>
      <c r="M25" s="35"/>
      <c r="N25" s="139" t="s">
        <v>2351</v>
      </c>
    </row>
    <row r="26" spans="1:14" x14ac:dyDescent="0.25">
      <c r="A26" s="33">
        <v>15</v>
      </c>
      <c r="B26" s="127">
        <v>20020099</v>
      </c>
      <c r="C26" s="123" t="s">
        <v>1932</v>
      </c>
      <c r="D26" s="389">
        <v>37509</v>
      </c>
      <c r="E26" s="138">
        <v>92</v>
      </c>
      <c r="F26" s="138">
        <v>92</v>
      </c>
      <c r="G26" s="138">
        <v>92</v>
      </c>
      <c r="H26" s="35" t="str">
        <f t="shared" si="0"/>
        <v>Xuất sắc</v>
      </c>
      <c r="I26" s="138">
        <v>92</v>
      </c>
      <c r="J26" s="36" t="str">
        <f t="shared" si="1"/>
        <v>Xuất sắc</v>
      </c>
      <c r="K26" s="33"/>
      <c r="L26" s="48"/>
      <c r="M26" s="35"/>
      <c r="N26" s="139" t="s">
        <v>2351</v>
      </c>
    </row>
    <row r="27" spans="1:14" x14ac:dyDescent="0.25">
      <c r="A27" s="33">
        <v>16</v>
      </c>
      <c r="B27" s="127">
        <v>20020388</v>
      </c>
      <c r="C27" s="123" t="s">
        <v>1933</v>
      </c>
      <c r="D27" s="389">
        <v>37538</v>
      </c>
      <c r="E27" s="138">
        <v>92</v>
      </c>
      <c r="F27" s="138">
        <v>92</v>
      </c>
      <c r="G27" s="138">
        <v>92</v>
      </c>
      <c r="H27" s="35" t="str">
        <f t="shared" si="0"/>
        <v>Xuất sắc</v>
      </c>
      <c r="I27" s="138">
        <v>92</v>
      </c>
      <c r="J27" s="36" t="str">
        <f t="shared" si="1"/>
        <v>Xuất sắc</v>
      </c>
      <c r="K27" s="33"/>
      <c r="L27" s="48"/>
      <c r="M27" s="35"/>
      <c r="N27" s="139" t="s">
        <v>2351</v>
      </c>
    </row>
    <row r="28" spans="1:14" x14ac:dyDescent="0.25">
      <c r="A28" s="33">
        <v>17</v>
      </c>
      <c r="B28" s="127">
        <v>20020044</v>
      </c>
      <c r="C28" s="123" t="s">
        <v>1934</v>
      </c>
      <c r="D28" s="389">
        <v>37328</v>
      </c>
      <c r="E28" s="138">
        <v>92</v>
      </c>
      <c r="F28" s="138">
        <v>92</v>
      </c>
      <c r="G28" s="138">
        <v>92</v>
      </c>
      <c r="H28" s="35" t="str">
        <f t="shared" si="0"/>
        <v>Xuất sắc</v>
      </c>
      <c r="I28" s="138">
        <v>92</v>
      </c>
      <c r="J28" s="36" t="str">
        <f t="shared" si="1"/>
        <v>Xuất sắc</v>
      </c>
      <c r="K28" s="33"/>
      <c r="L28" s="48"/>
      <c r="M28" s="35"/>
      <c r="N28" s="139" t="s">
        <v>2351</v>
      </c>
    </row>
    <row r="29" spans="1:14" x14ac:dyDescent="0.25">
      <c r="A29" s="33">
        <v>18</v>
      </c>
      <c r="B29" s="127">
        <v>20020047</v>
      </c>
      <c r="C29" s="123" t="s">
        <v>61</v>
      </c>
      <c r="D29" s="389">
        <v>37603</v>
      </c>
      <c r="E29" s="140">
        <v>82</v>
      </c>
      <c r="F29" s="140">
        <v>82</v>
      </c>
      <c r="G29" s="140">
        <v>82</v>
      </c>
      <c r="H29" s="35" t="str">
        <f t="shared" si="0"/>
        <v>Tốt</v>
      </c>
      <c r="I29" s="140">
        <v>82</v>
      </c>
      <c r="J29" s="36" t="str">
        <f t="shared" si="1"/>
        <v>Tốt</v>
      </c>
      <c r="K29" s="34"/>
      <c r="L29" s="48"/>
      <c r="M29" s="35"/>
      <c r="N29" s="139" t="s">
        <v>2351</v>
      </c>
    </row>
    <row r="30" spans="1:14" x14ac:dyDescent="0.25">
      <c r="A30" s="33">
        <v>19</v>
      </c>
      <c r="B30" s="127">
        <v>20020392</v>
      </c>
      <c r="C30" s="123" t="s">
        <v>1935</v>
      </c>
      <c r="D30" s="389">
        <v>37337</v>
      </c>
      <c r="E30" s="138">
        <v>90</v>
      </c>
      <c r="F30" s="138">
        <v>90</v>
      </c>
      <c r="G30" s="138">
        <v>90</v>
      </c>
      <c r="H30" s="35" t="str">
        <f t="shared" si="0"/>
        <v>Xuất sắc</v>
      </c>
      <c r="I30" s="138">
        <v>90</v>
      </c>
      <c r="J30" s="36" t="str">
        <f t="shared" si="1"/>
        <v>Xuất sắc</v>
      </c>
      <c r="K30" s="34"/>
      <c r="L30" s="48"/>
      <c r="M30" s="35"/>
      <c r="N30" s="139" t="s">
        <v>2351</v>
      </c>
    </row>
    <row r="31" spans="1:14" x14ac:dyDescent="0.25">
      <c r="A31" s="33">
        <v>20</v>
      </c>
      <c r="B31" s="127">
        <v>20020010</v>
      </c>
      <c r="C31" s="123" t="s">
        <v>1936</v>
      </c>
      <c r="D31" s="389">
        <v>37589</v>
      </c>
      <c r="E31" s="138">
        <v>0</v>
      </c>
      <c r="F31" s="138">
        <v>0</v>
      </c>
      <c r="G31" s="138">
        <v>0</v>
      </c>
      <c r="H31" s="35" t="str">
        <f t="shared" si="0"/>
        <v>Kém</v>
      </c>
      <c r="I31" s="138">
        <v>0</v>
      </c>
      <c r="J31" s="36" t="str">
        <f t="shared" si="1"/>
        <v>Kém</v>
      </c>
      <c r="K31" s="34"/>
      <c r="L31" s="48"/>
      <c r="M31" s="35"/>
      <c r="N31" s="139" t="s">
        <v>2351</v>
      </c>
    </row>
    <row r="32" spans="1:14" x14ac:dyDescent="0.25">
      <c r="A32" s="33">
        <v>21</v>
      </c>
      <c r="B32" s="127">
        <v>20020012</v>
      </c>
      <c r="C32" s="123" t="s">
        <v>142</v>
      </c>
      <c r="D32" s="389">
        <v>37593</v>
      </c>
      <c r="E32" s="138">
        <v>72</v>
      </c>
      <c r="F32" s="138">
        <v>72</v>
      </c>
      <c r="G32" s="138">
        <v>72</v>
      </c>
      <c r="H32" s="35" t="str">
        <f t="shared" si="0"/>
        <v>Khá</v>
      </c>
      <c r="I32" s="138">
        <v>72</v>
      </c>
      <c r="J32" s="36" t="str">
        <f t="shared" si="1"/>
        <v>Khá</v>
      </c>
      <c r="K32" s="34"/>
      <c r="L32" s="48"/>
      <c r="M32" s="35"/>
      <c r="N32" s="139" t="s">
        <v>2351</v>
      </c>
    </row>
    <row r="33" spans="1:14" x14ac:dyDescent="0.25">
      <c r="A33" s="33">
        <v>22</v>
      </c>
      <c r="B33" s="127">
        <v>20020102</v>
      </c>
      <c r="C33" s="123" t="s">
        <v>1937</v>
      </c>
      <c r="D33" s="389">
        <v>37343</v>
      </c>
      <c r="E33" s="138">
        <v>90</v>
      </c>
      <c r="F33" s="138">
        <v>90</v>
      </c>
      <c r="G33" s="138">
        <v>90</v>
      </c>
      <c r="H33" s="35" t="str">
        <f t="shared" si="0"/>
        <v>Xuất sắc</v>
      </c>
      <c r="I33" s="138">
        <v>90</v>
      </c>
      <c r="J33" s="36" t="str">
        <f t="shared" si="1"/>
        <v>Xuất sắc</v>
      </c>
      <c r="K33" s="34"/>
      <c r="L33" s="48"/>
      <c r="M33" s="35"/>
      <c r="N33" s="139" t="s">
        <v>2351</v>
      </c>
    </row>
    <row r="34" spans="1:14" x14ac:dyDescent="0.25">
      <c r="A34" s="33">
        <v>23</v>
      </c>
      <c r="B34" s="127">
        <v>20020398</v>
      </c>
      <c r="C34" s="123" t="s">
        <v>1938</v>
      </c>
      <c r="D34" s="389">
        <v>37515</v>
      </c>
      <c r="E34" s="138">
        <v>80</v>
      </c>
      <c r="F34" s="138">
        <v>80</v>
      </c>
      <c r="G34" s="138">
        <v>80</v>
      </c>
      <c r="H34" s="35" t="str">
        <f t="shared" si="0"/>
        <v>Tốt</v>
      </c>
      <c r="I34" s="138">
        <v>80</v>
      </c>
      <c r="J34" s="36" t="str">
        <f t="shared" si="1"/>
        <v>Tốt</v>
      </c>
      <c r="K34" s="34"/>
      <c r="L34" s="48"/>
      <c r="M34" s="35"/>
      <c r="N34" s="139" t="s">
        <v>2351</v>
      </c>
    </row>
    <row r="35" spans="1:14" x14ac:dyDescent="0.25">
      <c r="A35" s="33">
        <v>24</v>
      </c>
      <c r="B35" s="127">
        <v>20020400</v>
      </c>
      <c r="C35" s="123" t="s">
        <v>1891</v>
      </c>
      <c r="D35" s="389">
        <v>37308</v>
      </c>
      <c r="E35" s="138">
        <v>82</v>
      </c>
      <c r="F35" s="138">
        <v>82</v>
      </c>
      <c r="G35" s="138">
        <v>82</v>
      </c>
      <c r="H35" s="35" t="str">
        <f t="shared" si="0"/>
        <v>Tốt</v>
      </c>
      <c r="I35" s="138">
        <v>82</v>
      </c>
      <c r="J35" s="36" t="str">
        <f t="shared" si="1"/>
        <v>Tốt</v>
      </c>
      <c r="K35" s="33"/>
      <c r="L35" s="48"/>
      <c r="M35" s="35"/>
      <c r="N35" s="139" t="s">
        <v>2351</v>
      </c>
    </row>
    <row r="36" spans="1:14" x14ac:dyDescent="0.25">
      <c r="A36" s="33">
        <v>25</v>
      </c>
      <c r="B36" s="127">
        <v>20020195</v>
      </c>
      <c r="C36" s="123" t="s">
        <v>1939</v>
      </c>
      <c r="D36" s="389">
        <v>37373</v>
      </c>
      <c r="E36" s="138">
        <v>80</v>
      </c>
      <c r="F36" s="138">
        <v>80</v>
      </c>
      <c r="G36" s="138">
        <v>80</v>
      </c>
      <c r="H36" s="35" t="str">
        <f t="shared" si="0"/>
        <v>Tốt</v>
      </c>
      <c r="I36" s="138">
        <v>80</v>
      </c>
      <c r="J36" s="36" t="str">
        <f t="shared" si="1"/>
        <v>Tốt</v>
      </c>
      <c r="K36" s="34"/>
      <c r="L36" s="48"/>
      <c r="M36" s="35"/>
      <c r="N36" s="139" t="s">
        <v>2351</v>
      </c>
    </row>
    <row r="37" spans="1:14" x14ac:dyDescent="0.25">
      <c r="A37" s="33">
        <v>26</v>
      </c>
      <c r="B37" s="127">
        <v>20020104</v>
      </c>
      <c r="C37" s="123" t="s">
        <v>114</v>
      </c>
      <c r="D37" s="389">
        <v>37398</v>
      </c>
      <c r="E37" s="140">
        <v>80</v>
      </c>
      <c r="F37" s="140">
        <v>80</v>
      </c>
      <c r="G37" s="140">
        <v>80</v>
      </c>
      <c r="H37" s="35" t="str">
        <f t="shared" si="0"/>
        <v>Tốt</v>
      </c>
      <c r="I37" s="140">
        <v>80</v>
      </c>
      <c r="J37" s="36" t="str">
        <f t="shared" si="1"/>
        <v>Tốt</v>
      </c>
      <c r="K37" s="34"/>
      <c r="L37" s="48"/>
      <c r="M37" s="35"/>
      <c r="N37" s="139" t="s">
        <v>2351</v>
      </c>
    </row>
    <row r="38" spans="1:14" x14ac:dyDescent="0.25">
      <c r="A38" s="33">
        <v>27</v>
      </c>
      <c r="B38" s="127">
        <v>20020052</v>
      </c>
      <c r="C38" s="123" t="s">
        <v>28</v>
      </c>
      <c r="D38" s="389">
        <v>37387</v>
      </c>
      <c r="E38" s="138">
        <v>92</v>
      </c>
      <c r="F38" s="138">
        <v>92</v>
      </c>
      <c r="G38" s="138">
        <v>92</v>
      </c>
      <c r="H38" s="35" t="str">
        <f t="shared" si="0"/>
        <v>Xuất sắc</v>
      </c>
      <c r="I38" s="138">
        <v>92</v>
      </c>
      <c r="J38" s="36" t="str">
        <f t="shared" si="1"/>
        <v>Xuất sắc</v>
      </c>
      <c r="K38" s="34"/>
      <c r="L38" s="48"/>
      <c r="M38" s="35"/>
      <c r="N38" s="139" t="s">
        <v>2351</v>
      </c>
    </row>
    <row r="39" spans="1:14" x14ac:dyDescent="0.25">
      <c r="A39" s="33">
        <v>28</v>
      </c>
      <c r="B39" s="127">
        <v>20020410</v>
      </c>
      <c r="C39" s="123" t="s">
        <v>1940</v>
      </c>
      <c r="D39" s="389">
        <v>37075</v>
      </c>
      <c r="E39" s="138">
        <v>80</v>
      </c>
      <c r="F39" s="138">
        <v>80</v>
      </c>
      <c r="G39" s="138">
        <v>80</v>
      </c>
      <c r="H39" s="35" t="str">
        <f t="shared" si="0"/>
        <v>Tốt</v>
      </c>
      <c r="I39" s="138">
        <v>80</v>
      </c>
      <c r="J39" s="36" t="str">
        <f t="shared" si="1"/>
        <v>Tốt</v>
      </c>
      <c r="K39" s="33"/>
      <c r="L39" s="48"/>
      <c r="M39" s="35"/>
      <c r="N39" s="139" t="s">
        <v>2351</v>
      </c>
    </row>
    <row r="40" spans="1:14" x14ac:dyDescent="0.25">
      <c r="A40" s="33">
        <v>29</v>
      </c>
      <c r="B40" s="127">
        <v>20020053</v>
      </c>
      <c r="C40" s="123" t="s">
        <v>88</v>
      </c>
      <c r="D40" s="389">
        <v>37331</v>
      </c>
      <c r="E40" s="138">
        <v>80</v>
      </c>
      <c r="F40" s="138">
        <v>80</v>
      </c>
      <c r="G40" s="138">
        <v>80</v>
      </c>
      <c r="H40" s="35" t="str">
        <f t="shared" si="0"/>
        <v>Tốt</v>
      </c>
      <c r="I40" s="138">
        <v>80</v>
      </c>
      <c r="J40" s="36" t="str">
        <f t="shared" si="1"/>
        <v>Tốt</v>
      </c>
      <c r="K40" s="34"/>
      <c r="L40" s="48"/>
      <c r="M40" s="35"/>
      <c r="N40" s="139" t="s">
        <v>2351</v>
      </c>
    </row>
    <row r="41" spans="1:14" x14ac:dyDescent="0.25">
      <c r="A41" s="33">
        <v>30</v>
      </c>
      <c r="B41" s="127">
        <v>20020412</v>
      </c>
      <c r="C41" s="123" t="s">
        <v>1941</v>
      </c>
      <c r="D41" s="389">
        <v>37516</v>
      </c>
      <c r="E41" s="138">
        <v>90</v>
      </c>
      <c r="F41" s="138">
        <v>90</v>
      </c>
      <c r="G41" s="138">
        <v>90</v>
      </c>
      <c r="H41" s="35" t="str">
        <f t="shared" si="0"/>
        <v>Xuất sắc</v>
      </c>
      <c r="I41" s="138">
        <v>90</v>
      </c>
      <c r="J41" s="36" t="str">
        <f t="shared" si="1"/>
        <v>Xuất sắc</v>
      </c>
      <c r="K41" s="34"/>
      <c r="L41" s="48"/>
      <c r="M41" s="35"/>
      <c r="N41" s="139" t="s">
        <v>2351</v>
      </c>
    </row>
    <row r="42" spans="1:14" x14ac:dyDescent="0.25">
      <c r="A42" s="33">
        <v>31</v>
      </c>
      <c r="B42" s="127">
        <v>20020105</v>
      </c>
      <c r="C42" s="123" t="s">
        <v>718</v>
      </c>
      <c r="D42" s="389">
        <v>37360</v>
      </c>
      <c r="E42" s="138">
        <v>80</v>
      </c>
      <c r="F42" s="138">
        <v>80</v>
      </c>
      <c r="G42" s="138">
        <v>80</v>
      </c>
      <c r="H42" s="35" t="str">
        <f t="shared" si="0"/>
        <v>Tốt</v>
      </c>
      <c r="I42" s="138">
        <v>80</v>
      </c>
      <c r="J42" s="36" t="str">
        <f t="shared" si="1"/>
        <v>Tốt</v>
      </c>
      <c r="K42" s="33"/>
      <c r="L42" s="48"/>
      <c r="M42" s="35"/>
      <c r="N42" s="139" t="s">
        <v>2351</v>
      </c>
    </row>
    <row r="43" spans="1:14" x14ac:dyDescent="0.25">
      <c r="A43" s="33">
        <v>32</v>
      </c>
      <c r="B43" s="127">
        <v>20020107</v>
      </c>
      <c r="C43" s="123" t="s">
        <v>1942</v>
      </c>
      <c r="D43" s="389">
        <v>37371</v>
      </c>
      <c r="E43" s="138">
        <v>92</v>
      </c>
      <c r="F43" s="138">
        <v>92</v>
      </c>
      <c r="G43" s="138">
        <v>92</v>
      </c>
      <c r="H43" s="35" t="str">
        <f t="shared" si="0"/>
        <v>Xuất sắc</v>
      </c>
      <c r="I43" s="138">
        <v>92</v>
      </c>
      <c r="J43" s="36" t="str">
        <f t="shared" si="1"/>
        <v>Xuất sắc</v>
      </c>
      <c r="K43" s="33"/>
      <c r="L43" s="48"/>
      <c r="M43" s="35"/>
      <c r="N43" s="139" t="s">
        <v>2351</v>
      </c>
    </row>
    <row r="44" spans="1:14" x14ac:dyDescent="0.25">
      <c r="A44" s="33">
        <v>33</v>
      </c>
      <c r="B44" s="127">
        <v>20020017</v>
      </c>
      <c r="C44" s="123" t="s">
        <v>1943</v>
      </c>
      <c r="D44" s="389">
        <v>37596</v>
      </c>
      <c r="E44" s="138">
        <v>77</v>
      </c>
      <c r="F44" s="138">
        <v>77</v>
      </c>
      <c r="G44" s="138">
        <v>77</v>
      </c>
      <c r="H44" s="35" t="str">
        <f t="shared" si="0"/>
        <v>Khá</v>
      </c>
      <c r="I44" s="138">
        <v>77</v>
      </c>
      <c r="J44" s="36" t="str">
        <f t="shared" si="1"/>
        <v>Khá</v>
      </c>
      <c r="K44" s="33"/>
      <c r="L44" s="48"/>
      <c r="M44" s="35"/>
      <c r="N44" s="139" t="s">
        <v>2351</v>
      </c>
    </row>
    <row r="45" spans="1:14" x14ac:dyDescent="0.25">
      <c r="A45" s="33">
        <v>34</v>
      </c>
      <c r="B45" s="127">
        <v>20020108</v>
      </c>
      <c r="C45" s="123" t="s">
        <v>29</v>
      </c>
      <c r="D45" s="389">
        <v>37558</v>
      </c>
      <c r="E45" s="138">
        <v>92</v>
      </c>
      <c r="F45" s="138">
        <v>92</v>
      </c>
      <c r="G45" s="138">
        <v>92</v>
      </c>
      <c r="H45" s="35" t="str">
        <f t="shared" si="0"/>
        <v>Xuất sắc</v>
      </c>
      <c r="I45" s="138">
        <v>92</v>
      </c>
      <c r="J45" s="36" t="str">
        <f t="shared" si="1"/>
        <v>Xuất sắc</v>
      </c>
      <c r="K45" s="33"/>
      <c r="L45" s="48"/>
      <c r="M45" s="35"/>
      <c r="N45" s="139" t="s">
        <v>2351</v>
      </c>
    </row>
    <row r="46" spans="1:14" x14ac:dyDescent="0.25">
      <c r="A46" s="33">
        <v>35</v>
      </c>
      <c r="B46" s="127">
        <v>20020428</v>
      </c>
      <c r="C46" s="123" t="s">
        <v>1944</v>
      </c>
      <c r="D46" s="389">
        <v>37462</v>
      </c>
      <c r="E46" s="138">
        <v>92</v>
      </c>
      <c r="F46" s="138">
        <v>92</v>
      </c>
      <c r="G46" s="138">
        <v>92</v>
      </c>
      <c r="H46" s="35" t="str">
        <f t="shared" si="0"/>
        <v>Xuất sắc</v>
      </c>
      <c r="I46" s="138">
        <v>92</v>
      </c>
      <c r="J46" s="36" t="str">
        <f t="shared" si="1"/>
        <v>Xuất sắc</v>
      </c>
      <c r="K46" s="33"/>
      <c r="L46" s="48"/>
      <c r="M46" s="35"/>
      <c r="N46" s="139" t="s">
        <v>2351</v>
      </c>
    </row>
    <row r="47" spans="1:14" x14ac:dyDescent="0.25">
      <c r="A47" s="33">
        <v>36</v>
      </c>
      <c r="B47" s="127">
        <v>20020111</v>
      </c>
      <c r="C47" s="123" t="s">
        <v>1945</v>
      </c>
      <c r="D47" s="389">
        <v>37410</v>
      </c>
      <c r="E47" s="138">
        <v>80</v>
      </c>
      <c r="F47" s="138">
        <v>80</v>
      </c>
      <c r="G47" s="138">
        <v>80</v>
      </c>
      <c r="H47" s="35" t="str">
        <f t="shared" si="0"/>
        <v>Tốt</v>
      </c>
      <c r="I47" s="138">
        <v>80</v>
      </c>
      <c r="J47" s="36" t="str">
        <f t="shared" si="1"/>
        <v>Tốt</v>
      </c>
      <c r="K47" s="33"/>
      <c r="L47" s="48"/>
      <c r="M47" s="35"/>
      <c r="N47" s="139" t="s">
        <v>2351</v>
      </c>
    </row>
    <row r="48" spans="1:14" x14ac:dyDescent="0.25">
      <c r="A48" s="33">
        <v>37</v>
      </c>
      <c r="B48" s="127">
        <v>20020200</v>
      </c>
      <c r="C48" s="123" t="s">
        <v>1946</v>
      </c>
      <c r="D48" s="389">
        <v>37582</v>
      </c>
      <c r="E48" s="138">
        <v>80</v>
      </c>
      <c r="F48" s="138">
        <v>80</v>
      </c>
      <c r="G48" s="138">
        <v>80</v>
      </c>
      <c r="H48" s="35" t="str">
        <f t="shared" si="0"/>
        <v>Tốt</v>
      </c>
      <c r="I48" s="138">
        <v>80</v>
      </c>
      <c r="J48" s="36" t="str">
        <f t="shared" si="1"/>
        <v>Tốt</v>
      </c>
      <c r="K48" s="34"/>
      <c r="L48" s="48"/>
      <c r="M48" s="35"/>
      <c r="N48" s="139" t="s">
        <v>2351</v>
      </c>
    </row>
    <row r="49" spans="1:14" x14ac:dyDescent="0.25">
      <c r="A49" s="33">
        <v>38</v>
      </c>
      <c r="B49" s="127">
        <v>20020020</v>
      </c>
      <c r="C49" s="123" t="s">
        <v>1947</v>
      </c>
      <c r="D49" s="389">
        <v>37447</v>
      </c>
      <c r="E49" s="138">
        <v>0</v>
      </c>
      <c r="F49" s="138">
        <v>0</v>
      </c>
      <c r="G49" s="138">
        <v>0</v>
      </c>
      <c r="H49" s="35" t="str">
        <f t="shared" si="0"/>
        <v>Kém</v>
      </c>
      <c r="I49" s="138">
        <v>0</v>
      </c>
      <c r="J49" s="36" t="str">
        <f t="shared" si="1"/>
        <v>Kém</v>
      </c>
      <c r="K49" s="34"/>
      <c r="L49" s="48"/>
      <c r="M49" s="35"/>
      <c r="N49" s="139" t="s">
        <v>2351</v>
      </c>
    </row>
    <row r="50" spans="1:14" x14ac:dyDescent="0.25">
      <c r="A50" s="33">
        <v>39</v>
      </c>
      <c r="B50" s="127">
        <v>20020338</v>
      </c>
      <c r="C50" s="123" t="s">
        <v>1948</v>
      </c>
      <c r="D50" s="389">
        <v>36938</v>
      </c>
      <c r="E50" s="138">
        <v>80</v>
      </c>
      <c r="F50" s="138">
        <v>80</v>
      </c>
      <c r="G50" s="138">
        <v>80</v>
      </c>
      <c r="H50" s="35" t="str">
        <f t="shared" si="0"/>
        <v>Tốt</v>
      </c>
      <c r="I50" s="138">
        <v>80</v>
      </c>
      <c r="J50" s="36" t="str">
        <f t="shared" si="1"/>
        <v>Tốt</v>
      </c>
      <c r="K50" s="33"/>
      <c r="L50" s="48"/>
      <c r="M50" s="35"/>
      <c r="N50" s="139" t="s">
        <v>2351</v>
      </c>
    </row>
    <row r="51" spans="1:14" x14ac:dyDescent="0.25">
      <c r="A51" s="33">
        <v>40</v>
      </c>
      <c r="B51" s="127">
        <v>20020201</v>
      </c>
      <c r="C51" s="123" t="s">
        <v>1949</v>
      </c>
      <c r="D51" s="389">
        <v>37566</v>
      </c>
      <c r="E51" s="138">
        <v>90</v>
      </c>
      <c r="F51" s="138">
        <v>90</v>
      </c>
      <c r="G51" s="138">
        <v>90</v>
      </c>
      <c r="H51" s="35" t="str">
        <f t="shared" si="0"/>
        <v>Xuất sắc</v>
      </c>
      <c r="I51" s="138">
        <v>90</v>
      </c>
      <c r="J51" s="36" t="str">
        <f t="shared" si="1"/>
        <v>Xuất sắc</v>
      </c>
      <c r="K51" s="33"/>
      <c r="L51" s="48"/>
      <c r="M51" s="35"/>
      <c r="N51" s="139" t="s">
        <v>2351</v>
      </c>
    </row>
    <row r="52" spans="1:14" s="115" customFormat="1" x14ac:dyDescent="0.25">
      <c r="A52" s="33">
        <v>41</v>
      </c>
      <c r="B52" s="127">
        <v>20020432</v>
      </c>
      <c r="C52" s="123" t="s">
        <v>1950</v>
      </c>
      <c r="D52" s="389">
        <v>37441</v>
      </c>
      <c r="E52" s="154">
        <v>90</v>
      </c>
      <c r="F52" s="154">
        <v>90</v>
      </c>
      <c r="G52" s="154">
        <v>90</v>
      </c>
      <c r="H52" s="35" t="str">
        <f t="shared" si="0"/>
        <v>Xuất sắc</v>
      </c>
      <c r="I52" s="154">
        <v>90</v>
      </c>
      <c r="J52" s="36" t="str">
        <f t="shared" si="1"/>
        <v>Xuất sắc</v>
      </c>
      <c r="K52" s="14"/>
      <c r="L52" s="15"/>
      <c r="M52" s="15"/>
      <c r="N52" s="139" t="s">
        <v>2351</v>
      </c>
    </row>
    <row r="53" spans="1:14" x14ac:dyDescent="0.25">
      <c r="A53" s="33">
        <v>42</v>
      </c>
      <c r="B53" s="127">
        <v>20020438</v>
      </c>
      <c r="C53" s="123" t="s">
        <v>1951</v>
      </c>
      <c r="D53" s="389">
        <v>37410</v>
      </c>
      <c r="E53" s="138">
        <v>90</v>
      </c>
      <c r="F53" s="138">
        <v>90</v>
      </c>
      <c r="G53" s="138">
        <v>90</v>
      </c>
      <c r="H53" s="35" t="str">
        <f t="shared" si="0"/>
        <v>Xuất sắc</v>
      </c>
      <c r="I53" s="138">
        <v>90</v>
      </c>
      <c r="J53" s="36" t="str">
        <f t="shared" si="1"/>
        <v>Xuất sắc</v>
      </c>
      <c r="K53" s="33"/>
      <c r="L53" s="48"/>
      <c r="M53" s="35"/>
      <c r="N53" s="139" t="s">
        <v>2351</v>
      </c>
    </row>
    <row r="54" spans="1:14" x14ac:dyDescent="0.25">
      <c r="A54" s="33">
        <v>43</v>
      </c>
      <c r="B54" s="127">
        <v>20020440</v>
      </c>
      <c r="C54" s="123" t="s">
        <v>1952</v>
      </c>
      <c r="D54" s="389">
        <v>37564</v>
      </c>
      <c r="E54" s="138">
        <v>80</v>
      </c>
      <c r="F54" s="138">
        <v>80</v>
      </c>
      <c r="G54" s="138">
        <v>80</v>
      </c>
      <c r="H54" s="35" t="str">
        <f t="shared" si="0"/>
        <v>Tốt</v>
      </c>
      <c r="I54" s="138">
        <v>80</v>
      </c>
      <c r="J54" s="36" t="str">
        <f t="shared" si="1"/>
        <v>Tốt</v>
      </c>
      <c r="K54" s="33"/>
      <c r="L54" s="48"/>
      <c r="M54" s="35"/>
      <c r="N54" s="139" t="s">
        <v>2351</v>
      </c>
    </row>
    <row r="55" spans="1:14" x14ac:dyDescent="0.25">
      <c r="A55" s="33">
        <v>44</v>
      </c>
      <c r="B55" s="127">
        <v>20020060</v>
      </c>
      <c r="C55" s="123" t="s">
        <v>51</v>
      </c>
      <c r="D55" s="389">
        <v>37530</v>
      </c>
      <c r="E55" s="138">
        <v>80</v>
      </c>
      <c r="F55" s="138">
        <v>80</v>
      </c>
      <c r="G55" s="138">
        <v>80</v>
      </c>
      <c r="H55" s="35" t="str">
        <f t="shared" si="0"/>
        <v>Tốt</v>
      </c>
      <c r="I55" s="138">
        <v>80</v>
      </c>
      <c r="J55" s="36" t="str">
        <f t="shared" si="1"/>
        <v>Tốt</v>
      </c>
      <c r="K55" s="33"/>
      <c r="L55" s="48"/>
      <c r="M55" s="35"/>
      <c r="N55" s="139" t="s">
        <v>2351</v>
      </c>
    </row>
    <row r="56" spans="1:14" x14ac:dyDescent="0.25">
      <c r="A56" s="33">
        <v>45</v>
      </c>
      <c r="B56" s="127">
        <v>20020023</v>
      </c>
      <c r="C56" s="123" t="s">
        <v>1953</v>
      </c>
      <c r="D56" s="389">
        <v>36959</v>
      </c>
      <c r="E56" s="138">
        <v>0</v>
      </c>
      <c r="F56" s="138">
        <v>0</v>
      </c>
      <c r="G56" s="138">
        <v>0</v>
      </c>
      <c r="H56" s="35" t="str">
        <f t="shared" si="0"/>
        <v>Kém</v>
      </c>
      <c r="I56" s="138">
        <v>0</v>
      </c>
      <c r="J56" s="36" t="str">
        <f t="shared" si="1"/>
        <v>Kém</v>
      </c>
      <c r="K56" s="33"/>
      <c r="L56" s="48"/>
      <c r="M56" s="35"/>
      <c r="N56" s="139" t="s">
        <v>2351</v>
      </c>
    </row>
    <row r="57" spans="1:14" x14ac:dyDescent="0.25">
      <c r="A57" s="33">
        <v>46</v>
      </c>
      <c r="B57" s="127">
        <v>20020448</v>
      </c>
      <c r="C57" s="123" t="s">
        <v>42</v>
      </c>
      <c r="D57" s="389">
        <v>37348</v>
      </c>
      <c r="E57" s="138">
        <v>80</v>
      </c>
      <c r="F57" s="138">
        <v>80</v>
      </c>
      <c r="G57" s="138">
        <v>80</v>
      </c>
      <c r="H57" s="35" t="str">
        <f t="shared" si="0"/>
        <v>Tốt</v>
      </c>
      <c r="I57" s="138">
        <v>80</v>
      </c>
      <c r="J57" s="36" t="str">
        <f t="shared" si="1"/>
        <v>Tốt</v>
      </c>
      <c r="K57" s="33"/>
      <c r="L57" s="48"/>
      <c r="M57" s="35"/>
      <c r="N57" s="139" t="s">
        <v>2351</v>
      </c>
    </row>
    <row r="58" spans="1:14" x14ac:dyDescent="0.25">
      <c r="A58" s="33">
        <v>47</v>
      </c>
      <c r="B58" s="127">
        <v>20020449</v>
      </c>
      <c r="C58" s="123" t="s">
        <v>1954</v>
      </c>
      <c r="D58" s="389">
        <v>37406</v>
      </c>
      <c r="E58" s="138">
        <v>80</v>
      </c>
      <c r="F58" s="138">
        <v>80</v>
      </c>
      <c r="G58" s="138">
        <v>80</v>
      </c>
      <c r="H58" s="35" t="str">
        <f t="shared" si="0"/>
        <v>Tốt</v>
      </c>
      <c r="I58" s="138">
        <v>80</v>
      </c>
      <c r="J58" s="36" t="str">
        <f t="shared" si="1"/>
        <v>Tốt</v>
      </c>
      <c r="K58" s="33"/>
      <c r="L58" s="48"/>
      <c r="M58" s="35"/>
      <c r="N58" s="139" t="s">
        <v>2351</v>
      </c>
    </row>
    <row r="59" spans="1:14" x14ac:dyDescent="0.25">
      <c r="A59" s="33">
        <v>48</v>
      </c>
      <c r="B59" s="127">
        <v>20020450</v>
      </c>
      <c r="C59" s="123" t="s">
        <v>198</v>
      </c>
      <c r="D59" s="389">
        <v>37543</v>
      </c>
      <c r="E59" s="138">
        <v>90</v>
      </c>
      <c r="F59" s="138">
        <v>90</v>
      </c>
      <c r="G59" s="138">
        <v>90</v>
      </c>
      <c r="H59" s="35" t="str">
        <f t="shared" si="0"/>
        <v>Xuất sắc</v>
      </c>
      <c r="I59" s="138">
        <v>90</v>
      </c>
      <c r="J59" s="36" t="str">
        <f t="shared" si="1"/>
        <v>Xuất sắc</v>
      </c>
      <c r="K59" s="33"/>
      <c r="L59" s="48"/>
      <c r="M59" s="35"/>
      <c r="N59" s="139" t="s">
        <v>2351</v>
      </c>
    </row>
    <row r="60" spans="1:14" x14ac:dyDescent="0.25">
      <c r="A60" s="33">
        <v>49</v>
      </c>
      <c r="B60" s="127">
        <v>20020205</v>
      </c>
      <c r="C60" s="123" t="s">
        <v>1955</v>
      </c>
      <c r="D60" s="389">
        <v>37492</v>
      </c>
      <c r="E60" s="138">
        <v>82</v>
      </c>
      <c r="F60" s="138">
        <v>82</v>
      </c>
      <c r="G60" s="138">
        <v>82</v>
      </c>
      <c r="H60" s="35" t="str">
        <f t="shared" si="0"/>
        <v>Tốt</v>
      </c>
      <c r="I60" s="138">
        <v>82</v>
      </c>
      <c r="J60" s="36" t="str">
        <f t="shared" si="1"/>
        <v>Tốt</v>
      </c>
      <c r="K60" s="33"/>
      <c r="L60" s="48"/>
      <c r="M60" s="35"/>
      <c r="N60" s="139" t="s">
        <v>2351</v>
      </c>
    </row>
    <row r="61" spans="1:14" x14ac:dyDescent="0.25">
      <c r="A61" s="33">
        <v>50</v>
      </c>
      <c r="B61" s="127">
        <v>20020209</v>
      </c>
      <c r="C61" s="123" t="s">
        <v>1956</v>
      </c>
      <c r="D61" s="389">
        <v>37460</v>
      </c>
      <c r="E61" s="138">
        <v>75</v>
      </c>
      <c r="F61" s="138">
        <v>75</v>
      </c>
      <c r="G61" s="138">
        <v>75</v>
      </c>
      <c r="H61" s="35" t="str">
        <f t="shared" si="0"/>
        <v>Khá</v>
      </c>
      <c r="I61" s="138">
        <v>75</v>
      </c>
      <c r="J61" s="36" t="str">
        <f t="shared" si="1"/>
        <v>Khá</v>
      </c>
      <c r="K61" s="33"/>
      <c r="L61" s="48"/>
      <c r="M61" s="35"/>
      <c r="N61" s="139" t="s">
        <v>2351</v>
      </c>
    </row>
    <row r="62" spans="1:14" x14ac:dyDescent="0.25">
      <c r="A62" s="33">
        <v>51</v>
      </c>
      <c r="B62" s="127">
        <v>20020062</v>
      </c>
      <c r="C62" s="123" t="s">
        <v>1957</v>
      </c>
      <c r="D62" s="389">
        <v>37498</v>
      </c>
      <c r="E62" s="138">
        <v>92</v>
      </c>
      <c r="F62" s="138">
        <v>92</v>
      </c>
      <c r="G62" s="138">
        <v>92</v>
      </c>
      <c r="H62" s="35" t="str">
        <f t="shared" si="0"/>
        <v>Xuất sắc</v>
      </c>
      <c r="I62" s="138">
        <v>92</v>
      </c>
      <c r="J62" s="36" t="str">
        <f t="shared" si="1"/>
        <v>Xuất sắc</v>
      </c>
      <c r="K62" s="33"/>
      <c r="L62" s="48"/>
      <c r="M62" s="35"/>
      <c r="N62" s="139" t="s">
        <v>2351</v>
      </c>
    </row>
    <row r="63" spans="1:14" x14ac:dyDescent="0.25">
      <c r="A63" s="33">
        <v>52</v>
      </c>
      <c r="B63" s="127">
        <v>20020066</v>
      </c>
      <c r="C63" s="123" t="s">
        <v>1958</v>
      </c>
      <c r="D63" s="389">
        <v>37581</v>
      </c>
      <c r="E63" s="138">
        <v>90</v>
      </c>
      <c r="F63" s="138">
        <v>90</v>
      </c>
      <c r="G63" s="138">
        <v>90</v>
      </c>
      <c r="H63" s="35" t="str">
        <f t="shared" si="0"/>
        <v>Xuất sắc</v>
      </c>
      <c r="I63" s="138">
        <v>90</v>
      </c>
      <c r="J63" s="36" t="str">
        <f t="shared" si="1"/>
        <v>Xuất sắc</v>
      </c>
      <c r="K63" s="33"/>
      <c r="L63" s="48"/>
      <c r="M63" s="35"/>
      <c r="N63" s="139" t="s">
        <v>2351</v>
      </c>
    </row>
    <row r="64" spans="1:14" x14ac:dyDescent="0.25">
      <c r="A64" s="33">
        <v>53</v>
      </c>
      <c r="B64" s="127">
        <v>20020460</v>
      </c>
      <c r="C64" s="123" t="s">
        <v>1959</v>
      </c>
      <c r="D64" s="389">
        <v>37525</v>
      </c>
      <c r="E64" s="138">
        <v>90</v>
      </c>
      <c r="F64" s="138">
        <v>90</v>
      </c>
      <c r="G64" s="138">
        <v>90</v>
      </c>
      <c r="H64" s="35" t="str">
        <f t="shared" si="0"/>
        <v>Xuất sắc</v>
      </c>
      <c r="I64" s="138">
        <v>90</v>
      </c>
      <c r="J64" s="36" t="str">
        <f t="shared" si="1"/>
        <v>Xuất sắc</v>
      </c>
      <c r="K64" s="33"/>
      <c r="L64" s="48"/>
      <c r="M64" s="35"/>
      <c r="N64" s="139" t="s">
        <v>2351</v>
      </c>
    </row>
    <row r="65" spans="1:14" x14ac:dyDescent="0.25">
      <c r="A65" s="33">
        <v>54</v>
      </c>
      <c r="B65" s="127">
        <v>20020027</v>
      </c>
      <c r="C65" s="123" t="s">
        <v>1960</v>
      </c>
      <c r="D65" s="389">
        <v>37591</v>
      </c>
      <c r="E65" s="138">
        <v>0</v>
      </c>
      <c r="F65" s="138">
        <v>0</v>
      </c>
      <c r="G65" s="138">
        <v>0</v>
      </c>
      <c r="H65" s="35" t="str">
        <f t="shared" si="0"/>
        <v>Kém</v>
      </c>
      <c r="I65" s="138">
        <v>0</v>
      </c>
      <c r="J65" s="36" t="str">
        <f t="shared" si="1"/>
        <v>Kém</v>
      </c>
      <c r="K65" s="33"/>
      <c r="L65" s="48"/>
      <c r="M65" s="35"/>
      <c r="N65" s="139" t="s">
        <v>2351</v>
      </c>
    </row>
    <row r="66" spans="1:14" x14ac:dyDescent="0.25">
      <c r="A66" s="33">
        <v>55</v>
      </c>
      <c r="B66" s="127">
        <v>20020339</v>
      </c>
      <c r="C66" s="123" t="s">
        <v>1961</v>
      </c>
      <c r="D66" s="389">
        <v>37183</v>
      </c>
      <c r="E66" s="138">
        <v>72</v>
      </c>
      <c r="F66" s="146">
        <v>72</v>
      </c>
      <c r="G66" s="146">
        <v>72</v>
      </c>
      <c r="H66" s="35" t="str">
        <f t="shared" si="0"/>
        <v>Khá</v>
      </c>
      <c r="I66" s="146">
        <v>72</v>
      </c>
      <c r="J66" s="36" t="str">
        <f t="shared" si="1"/>
        <v>Khá</v>
      </c>
      <c r="K66" s="33"/>
      <c r="L66" s="48"/>
      <c r="M66" s="35"/>
      <c r="N66" s="139" t="s">
        <v>2351</v>
      </c>
    </row>
    <row r="67" spans="1:14" x14ac:dyDescent="0.25">
      <c r="A67" s="33">
        <v>56</v>
      </c>
      <c r="B67" s="127">
        <v>20020117</v>
      </c>
      <c r="C67" s="123" t="s">
        <v>1962</v>
      </c>
      <c r="D67" s="389">
        <v>37422</v>
      </c>
      <c r="E67" s="138">
        <v>92</v>
      </c>
      <c r="F67" s="138">
        <v>92</v>
      </c>
      <c r="G67" s="138">
        <v>92</v>
      </c>
      <c r="H67" s="35" t="str">
        <f t="shared" si="0"/>
        <v>Xuất sắc</v>
      </c>
      <c r="I67" s="138">
        <v>92</v>
      </c>
      <c r="J67" s="36" t="str">
        <f t="shared" si="1"/>
        <v>Xuất sắc</v>
      </c>
      <c r="K67" s="33"/>
      <c r="L67" s="48"/>
      <c r="M67" s="35"/>
      <c r="N67" s="139" t="s">
        <v>2351</v>
      </c>
    </row>
    <row r="68" spans="1:14" x14ac:dyDescent="0.25">
      <c r="A68" s="33">
        <v>57</v>
      </c>
      <c r="B68" s="127">
        <v>20020468</v>
      </c>
      <c r="C68" s="123" t="s">
        <v>1963</v>
      </c>
      <c r="D68" s="389">
        <v>37592</v>
      </c>
      <c r="E68" s="138">
        <v>0</v>
      </c>
      <c r="F68" s="138">
        <v>0</v>
      </c>
      <c r="G68" s="138">
        <v>0</v>
      </c>
      <c r="H68" s="35" t="str">
        <f t="shared" si="0"/>
        <v>Kém</v>
      </c>
      <c r="I68" s="138">
        <v>0</v>
      </c>
      <c r="J68" s="36" t="str">
        <f t="shared" si="1"/>
        <v>Kém</v>
      </c>
      <c r="K68" s="33"/>
      <c r="L68" s="48"/>
      <c r="M68" s="35"/>
      <c r="N68" s="139" t="s">
        <v>2351</v>
      </c>
    </row>
    <row r="69" spans="1:14" x14ac:dyDescent="0.25">
      <c r="A69" s="33">
        <v>58</v>
      </c>
      <c r="B69" s="127">
        <v>20020214</v>
      </c>
      <c r="C69" s="123" t="s">
        <v>1964</v>
      </c>
      <c r="D69" s="389">
        <v>37257</v>
      </c>
      <c r="E69" s="138">
        <v>70</v>
      </c>
      <c r="F69" s="138">
        <v>70</v>
      </c>
      <c r="G69" s="138">
        <v>70</v>
      </c>
      <c r="H69" s="35" t="str">
        <f t="shared" si="0"/>
        <v>Khá</v>
      </c>
      <c r="I69" s="138">
        <v>70</v>
      </c>
      <c r="J69" s="36" t="str">
        <f t="shared" si="1"/>
        <v>Khá</v>
      </c>
      <c r="K69" s="33"/>
      <c r="L69" s="48"/>
      <c r="M69" s="35"/>
      <c r="N69" s="139" t="s">
        <v>2351</v>
      </c>
    </row>
    <row r="70" spans="1:14" x14ac:dyDescent="0.25">
      <c r="A70" s="33">
        <v>59</v>
      </c>
      <c r="B70" s="127">
        <v>20020031</v>
      </c>
      <c r="C70" s="123" t="s">
        <v>1965</v>
      </c>
      <c r="D70" s="389">
        <v>37580</v>
      </c>
      <c r="E70" s="138">
        <v>0</v>
      </c>
      <c r="F70" s="138">
        <v>0</v>
      </c>
      <c r="G70" s="138">
        <v>0</v>
      </c>
      <c r="H70" s="35" t="str">
        <f t="shared" si="0"/>
        <v>Kém</v>
      </c>
      <c r="I70" s="138">
        <v>0</v>
      </c>
      <c r="J70" s="36" t="str">
        <f t="shared" si="1"/>
        <v>Kém</v>
      </c>
      <c r="K70" s="33"/>
      <c r="L70" s="48"/>
      <c r="M70" s="35"/>
      <c r="N70" s="139" t="s">
        <v>2351</v>
      </c>
    </row>
    <row r="71" spans="1:14" x14ac:dyDescent="0.25">
      <c r="A71" s="33">
        <v>60</v>
      </c>
      <c r="B71" s="127">
        <v>20020472</v>
      </c>
      <c r="C71" s="123" t="s">
        <v>1966</v>
      </c>
      <c r="D71" s="389">
        <v>37292</v>
      </c>
      <c r="E71" s="138">
        <v>80</v>
      </c>
      <c r="F71" s="138">
        <v>80</v>
      </c>
      <c r="G71" s="138">
        <v>80</v>
      </c>
      <c r="H71" s="35" t="str">
        <f t="shared" si="0"/>
        <v>Tốt</v>
      </c>
      <c r="I71" s="138">
        <v>80</v>
      </c>
      <c r="J71" s="36" t="str">
        <f t="shared" si="1"/>
        <v>Tốt</v>
      </c>
      <c r="K71" s="33"/>
      <c r="L71" s="48"/>
      <c r="M71" s="35"/>
      <c r="N71" s="139" t="s">
        <v>2351</v>
      </c>
    </row>
    <row r="72" spans="1:14" x14ac:dyDescent="0.25">
      <c r="A72" s="33">
        <v>61</v>
      </c>
      <c r="B72" s="127">
        <v>20020033</v>
      </c>
      <c r="C72" s="123" t="s">
        <v>1967</v>
      </c>
      <c r="D72" s="389">
        <v>37405</v>
      </c>
      <c r="E72" s="138">
        <v>0</v>
      </c>
      <c r="F72" s="138">
        <v>0</v>
      </c>
      <c r="G72" s="138">
        <v>0</v>
      </c>
      <c r="H72" s="35" t="str">
        <f t="shared" si="0"/>
        <v>Kém</v>
      </c>
      <c r="I72" s="138">
        <v>0</v>
      </c>
      <c r="J72" s="36" t="str">
        <f t="shared" si="1"/>
        <v>Kém</v>
      </c>
      <c r="K72" s="33"/>
      <c r="L72" s="48"/>
      <c r="M72" s="35"/>
      <c r="N72" s="139" t="s">
        <v>2351</v>
      </c>
    </row>
    <row r="73" spans="1:14" x14ac:dyDescent="0.25">
      <c r="A73" s="33">
        <v>62</v>
      </c>
      <c r="B73" s="127">
        <v>20020480</v>
      </c>
      <c r="C73" s="123" t="s">
        <v>1968</v>
      </c>
      <c r="D73" s="389">
        <v>37420</v>
      </c>
      <c r="E73" s="138">
        <v>77</v>
      </c>
      <c r="F73" s="138">
        <v>77</v>
      </c>
      <c r="G73" s="138">
        <v>77</v>
      </c>
      <c r="H73" s="35" t="str">
        <f t="shared" si="0"/>
        <v>Khá</v>
      </c>
      <c r="I73" s="138">
        <v>77</v>
      </c>
      <c r="J73" s="36" t="str">
        <f t="shared" si="1"/>
        <v>Khá</v>
      </c>
      <c r="K73" s="33"/>
      <c r="L73" s="48"/>
      <c r="M73" s="35"/>
      <c r="N73" s="139" t="s">
        <v>2351</v>
      </c>
    </row>
    <row r="74" spans="1:14" x14ac:dyDescent="0.25">
      <c r="A74" s="33">
        <v>63</v>
      </c>
      <c r="B74" s="127">
        <v>20020341</v>
      </c>
      <c r="C74" s="123" t="s">
        <v>1969</v>
      </c>
      <c r="D74" s="389">
        <v>37157</v>
      </c>
      <c r="E74" s="138">
        <v>0</v>
      </c>
      <c r="F74" s="138">
        <v>0</v>
      </c>
      <c r="G74" s="138">
        <v>0</v>
      </c>
      <c r="H74" s="35" t="str">
        <f t="shared" si="0"/>
        <v>Kém</v>
      </c>
      <c r="I74" s="138">
        <v>0</v>
      </c>
      <c r="J74" s="36" t="str">
        <f t="shared" si="1"/>
        <v>Kém</v>
      </c>
      <c r="K74" s="33"/>
      <c r="L74" s="48"/>
      <c r="M74" s="35"/>
      <c r="N74" s="139" t="s">
        <v>2351</v>
      </c>
    </row>
    <row r="75" spans="1:14" x14ac:dyDescent="0.25">
      <c r="A75" s="33">
        <v>64</v>
      </c>
      <c r="B75" s="127">
        <v>20020119</v>
      </c>
      <c r="C75" s="123" t="s">
        <v>1970</v>
      </c>
      <c r="D75" s="389">
        <v>37525</v>
      </c>
      <c r="E75" s="138">
        <v>88</v>
      </c>
      <c r="F75" s="138">
        <v>88</v>
      </c>
      <c r="G75" s="138">
        <v>88</v>
      </c>
      <c r="H75" s="35" t="str">
        <f t="shared" si="0"/>
        <v>Tốt</v>
      </c>
      <c r="I75" s="138">
        <v>88</v>
      </c>
      <c r="J75" s="36" t="str">
        <f t="shared" si="1"/>
        <v>Tốt</v>
      </c>
      <c r="K75" s="33"/>
      <c r="L75" s="48"/>
      <c r="M75" s="35"/>
      <c r="N75" s="139" t="s">
        <v>2351</v>
      </c>
    </row>
    <row r="76" spans="1:14" x14ac:dyDescent="0.25">
      <c r="A76" s="33">
        <v>65</v>
      </c>
      <c r="B76" s="127">
        <v>20020034</v>
      </c>
      <c r="C76" s="123" t="s">
        <v>1971</v>
      </c>
      <c r="D76" s="389">
        <v>37320</v>
      </c>
      <c r="E76" s="138">
        <v>91</v>
      </c>
      <c r="F76" s="138">
        <v>91</v>
      </c>
      <c r="G76" s="138">
        <v>91</v>
      </c>
      <c r="H76" s="35" t="str">
        <f t="shared" si="0"/>
        <v>Xuất sắc</v>
      </c>
      <c r="I76" s="138">
        <v>91</v>
      </c>
      <c r="J76" s="36" t="str">
        <f t="shared" si="1"/>
        <v>Xuất sắc</v>
      </c>
      <c r="K76" s="33"/>
      <c r="L76" s="48"/>
      <c r="M76" s="35"/>
      <c r="N76" s="139" t="s">
        <v>2351</v>
      </c>
    </row>
    <row r="77" spans="1:14" x14ac:dyDescent="0.25">
      <c r="A77" s="33">
        <v>66</v>
      </c>
      <c r="B77" s="127">
        <v>20020488</v>
      </c>
      <c r="C77" s="123" t="s">
        <v>1972</v>
      </c>
      <c r="D77" s="389">
        <v>37403</v>
      </c>
      <c r="E77" s="138">
        <v>80</v>
      </c>
      <c r="F77" s="138">
        <v>80</v>
      </c>
      <c r="G77" s="138">
        <v>80</v>
      </c>
      <c r="H77" s="35" t="str">
        <f t="shared" ref="H77:H84" si="2">IF(G77&gt;=90,"Xuất sắc",IF(G77&gt;=80,"Tốt", IF(G77&gt;=65,"Khá",IF(G77&gt;=50,"Trung bình", IF(G77&gt;=35, "Yếu", "Kém")))))</f>
        <v>Tốt</v>
      </c>
      <c r="I77" s="138">
        <v>80</v>
      </c>
      <c r="J77" s="36" t="str">
        <f t="shared" ref="J77:J84" si="3">IF(I77&gt;=90,"Xuất sắc",IF(I77&gt;=80,"Tốt", IF(I77&gt;=65,"Khá",IF(I77&gt;=50,"Trung bình", IF(I77&gt;=35, "Yếu", "Kém")))))</f>
        <v>Tốt</v>
      </c>
      <c r="K77" s="33"/>
      <c r="L77" s="48"/>
      <c r="M77" s="35"/>
      <c r="N77" s="139" t="s">
        <v>2351</v>
      </c>
    </row>
    <row r="78" spans="1:14" x14ac:dyDescent="0.25">
      <c r="A78" s="33">
        <v>67</v>
      </c>
      <c r="B78" s="127">
        <v>20020492</v>
      </c>
      <c r="C78" s="123" t="s">
        <v>1973</v>
      </c>
      <c r="D78" s="389">
        <v>37381</v>
      </c>
      <c r="E78" s="138">
        <v>90</v>
      </c>
      <c r="F78" s="138">
        <v>90</v>
      </c>
      <c r="G78" s="138">
        <v>90</v>
      </c>
      <c r="H78" s="35" t="str">
        <f t="shared" si="2"/>
        <v>Xuất sắc</v>
      </c>
      <c r="I78" s="138">
        <v>90</v>
      </c>
      <c r="J78" s="36" t="str">
        <f t="shared" si="3"/>
        <v>Xuất sắc</v>
      </c>
      <c r="K78" s="33"/>
      <c r="L78" s="48"/>
      <c r="M78" s="35"/>
      <c r="N78" s="139" t="s">
        <v>2351</v>
      </c>
    </row>
    <row r="79" spans="1:14" x14ac:dyDescent="0.25">
      <c r="A79" s="33">
        <v>68</v>
      </c>
      <c r="B79" s="127">
        <v>20020121</v>
      </c>
      <c r="C79" s="123" t="s">
        <v>110</v>
      </c>
      <c r="D79" s="389">
        <v>37484</v>
      </c>
      <c r="E79" s="138">
        <v>80</v>
      </c>
      <c r="F79" s="138">
        <v>80</v>
      </c>
      <c r="G79" s="138">
        <v>80</v>
      </c>
      <c r="H79" s="35" t="str">
        <f t="shared" si="2"/>
        <v>Tốt</v>
      </c>
      <c r="I79" s="138">
        <v>80</v>
      </c>
      <c r="J79" s="36" t="str">
        <f t="shared" si="3"/>
        <v>Tốt</v>
      </c>
      <c r="K79" s="33"/>
      <c r="L79" s="48"/>
      <c r="M79" s="35"/>
      <c r="N79" s="139" t="s">
        <v>2351</v>
      </c>
    </row>
    <row r="80" spans="1:14" x14ac:dyDescent="0.25">
      <c r="A80" s="33">
        <v>69</v>
      </c>
      <c r="B80" s="127">
        <v>20020221</v>
      </c>
      <c r="C80" s="123" t="s">
        <v>1974</v>
      </c>
      <c r="D80" s="389">
        <v>37449</v>
      </c>
      <c r="E80" s="138">
        <v>90</v>
      </c>
      <c r="F80" s="138">
        <v>90</v>
      </c>
      <c r="G80" s="138">
        <v>90</v>
      </c>
      <c r="H80" s="35" t="str">
        <f t="shared" si="2"/>
        <v>Xuất sắc</v>
      </c>
      <c r="I80" s="138">
        <v>90</v>
      </c>
      <c r="J80" s="36" t="str">
        <f t="shared" si="3"/>
        <v>Xuất sắc</v>
      </c>
      <c r="K80" s="33"/>
      <c r="L80" s="48"/>
      <c r="M80" s="35"/>
      <c r="N80" s="139" t="s">
        <v>2351</v>
      </c>
    </row>
    <row r="81" spans="1:18" x14ac:dyDescent="0.25">
      <c r="A81" s="33">
        <v>70</v>
      </c>
      <c r="B81" s="127">
        <v>20020342</v>
      </c>
      <c r="C81" s="123" t="s">
        <v>1975</v>
      </c>
      <c r="D81" s="389">
        <v>37183</v>
      </c>
      <c r="E81" s="138">
        <v>72</v>
      </c>
      <c r="F81" s="138">
        <v>72</v>
      </c>
      <c r="G81" s="138">
        <v>72</v>
      </c>
      <c r="H81" s="35" t="str">
        <f t="shared" si="2"/>
        <v>Khá</v>
      </c>
      <c r="I81" s="138">
        <v>72</v>
      </c>
      <c r="J81" s="36" t="str">
        <f t="shared" si="3"/>
        <v>Khá</v>
      </c>
      <c r="K81" s="33"/>
      <c r="L81" s="48"/>
      <c r="M81" s="35"/>
      <c r="N81" s="139" t="s">
        <v>2351</v>
      </c>
      <c r="R81" s="382"/>
    </row>
    <row r="82" spans="1:18" x14ac:dyDescent="0.25">
      <c r="A82" s="33">
        <v>71</v>
      </c>
      <c r="B82" s="127">
        <v>20020502</v>
      </c>
      <c r="C82" s="123" t="s">
        <v>1976</v>
      </c>
      <c r="D82" s="389">
        <v>37536</v>
      </c>
      <c r="E82" s="138">
        <v>92</v>
      </c>
      <c r="F82" s="138">
        <v>92</v>
      </c>
      <c r="G82" s="138">
        <v>92</v>
      </c>
      <c r="H82" s="35" t="str">
        <f t="shared" si="2"/>
        <v>Xuất sắc</v>
      </c>
      <c r="I82" s="138">
        <v>92</v>
      </c>
      <c r="J82" s="36" t="str">
        <f t="shared" si="3"/>
        <v>Xuất sắc</v>
      </c>
      <c r="K82" s="33"/>
      <c r="L82" s="48"/>
      <c r="M82" s="35"/>
      <c r="N82" s="139" t="s">
        <v>2351</v>
      </c>
    </row>
    <row r="83" spans="1:18" x14ac:dyDescent="0.25">
      <c r="A83" s="33">
        <v>72</v>
      </c>
      <c r="B83" s="127">
        <v>20020072</v>
      </c>
      <c r="C83" s="123" t="s">
        <v>1977</v>
      </c>
      <c r="D83" s="389">
        <v>37313</v>
      </c>
      <c r="E83" s="138">
        <v>80</v>
      </c>
      <c r="F83" s="138">
        <v>80</v>
      </c>
      <c r="G83" s="138">
        <v>80</v>
      </c>
      <c r="H83" s="35" t="str">
        <f t="shared" si="2"/>
        <v>Tốt</v>
      </c>
      <c r="I83" s="138">
        <v>80</v>
      </c>
      <c r="J83" s="36" t="str">
        <f t="shared" si="3"/>
        <v>Tốt</v>
      </c>
      <c r="K83" s="33"/>
      <c r="L83" s="48"/>
      <c r="M83" s="35"/>
      <c r="N83" s="139" t="s">
        <v>2351</v>
      </c>
    </row>
    <row r="84" spans="1:18" x14ac:dyDescent="0.25">
      <c r="A84" s="33">
        <v>73</v>
      </c>
      <c r="B84" s="127">
        <v>20020508</v>
      </c>
      <c r="C84" s="123" t="s">
        <v>1978</v>
      </c>
      <c r="D84" s="389">
        <v>37315</v>
      </c>
      <c r="E84" s="138">
        <v>80</v>
      </c>
      <c r="F84" s="138">
        <v>80</v>
      </c>
      <c r="G84" s="138">
        <v>80</v>
      </c>
      <c r="H84" s="35" t="str">
        <f t="shared" si="2"/>
        <v>Tốt</v>
      </c>
      <c r="I84" s="138">
        <v>80</v>
      </c>
      <c r="J84" s="36" t="str">
        <f t="shared" si="3"/>
        <v>Tốt</v>
      </c>
      <c r="K84" s="33"/>
      <c r="L84" s="48"/>
      <c r="M84" s="35"/>
      <c r="N84" s="139" t="s">
        <v>2351</v>
      </c>
    </row>
    <row r="85" spans="1:18" ht="10.5" customHeight="1" x14ac:dyDescent="0.25">
      <c r="E85" s="175"/>
      <c r="F85" s="175"/>
    </row>
    <row r="86" spans="1:18" x14ac:dyDescent="0.25">
      <c r="A86" s="96" t="s">
        <v>1276</v>
      </c>
    </row>
  </sheetData>
  <mergeCells count="19">
    <mergeCell ref="G10:H10"/>
    <mergeCell ref="I10:J10"/>
    <mergeCell ref="K10:K11"/>
    <mergeCell ref="L10:L11"/>
    <mergeCell ref="M10:M11"/>
    <mergeCell ref="A6:D6"/>
    <mergeCell ref="E6:H6"/>
    <mergeCell ref="A8:L8"/>
    <mergeCell ref="A1:J1"/>
    <mergeCell ref="A2:J2"/>
    <mergeCell ref="A3:J3"/>
    <mergeCell ref="A5:D5"/>
    <mergeCell ref="A4:J4"/>
    <mergeCell ref="F10:F11"/>
    <mergeCell ref="A10:A11"/>
    <mergeCell ref="B10:B11"/>
    <mergeCell ref="C10:C11"/>
    <mergeCell ref="D10:D11"/>
    <mergeCell ref="E10:E11"/>
  </mergeCells>
  <pageMargins left="0.39" right="0.28000000000000003" top="0.33" bottom="0.22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85"/>
  <sheetViews>
    <sheetView topLeftCell="A74" workbookViewId="0">
      <selection activeCell="I89" sqref="I89"/>
    </sheetView>
  </sheetViews>
  <sheetFormatPr defaultColWidth="9.140625" defaultRowHeight="15" x14ac:dyDescent="0.25"/>
  <cols>
    <col min="1" max="1" width="4.42578125" style="18" customWidth="1"/>
    <col min="2" max="2" width="11.140625" style="18" customWidth="1"/>
    <col min="3" max="3" width="23.42578125" style="115" bestFit="1" customWidth="1"/>
    <col min="4" max="4" width="11.28515625" style="390" customWidth="1"/>
    <col min="5" max="5" width="9.85546875" style="156" customWidth="1"/>
    <col min="6" max="6" width="13.140625" style="156" customWidth="1"/>
    <col min="7" max="7" width="6.85546875" style="18" customWidth="1"/>
    <col min="8" max="8" width="10.28515625" style="115" customWidth="1"/>
    <col min="9" max="9" width="9.28515625" style="18" customWidth="1"/>
    <col min="10" max="10" width="13.7109375" style="18" customWidth="1"/>
    <col min="11" max="11" width="9" style="18" hidden="1" customWidth="1"/>
    <col min="12" max="12" width="19.42578125" style="96" hidden="1" customWidth="1"/>
    <col min="13" max="13" width="0" style="115" hidden="1" customWidth="1"/>
    <col min="14" max="16384" width="9.140625" style="115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</row>
    <row r="2" spans="1:13" hidden="1" x14ac:dyDescent="0.25">
      <c r="A2" s="422" t="s">
        <v>1196</v>
      </c>
      <c r="B2" s="422"/>
      <c r="C2" s="422"/>
      <c r="D2" s="422"/>
      <c r="E2" s="422"/>
      <c r="F2" s="422"/>
      <c r="G2" s="422"/>
      <c r="H2" s="422"/>
      <c r="I2" s="422"/>
      <c r="J2" s="422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</row>
    <row r="5" spans="1:13" x14ac:dyDescent="0.25">
      <c r="A5" s="115"/>
      <c r="G5" s="115"/>
      <c r="J5" s="115"/>
    </row>
    <row r="6" spans="1:13" x14ac:dyDescent="0.25">
      <c r="A6" s="433" t="s">
        <v>7</v>
      </c>
      <c r="B6" s="433"/>
      <c r="C6" s="433"/>
      <c r="D6" s="433"/>
      <c r="E6" s="176"/>
      <c r="F6" s="176"/>
      <c r="G6" s="113"/>
    </row>
    <row r="7" spans="1:13" x14ac:dyDescent="0.25">
      <c r="A7" s="431" t="s">
        <v>4</v>
      </c>
      <c r="B7" s="431"/>
      <c r="C7" s="431"/>
      <c r="D7" s="431"/>
      <c r="E7" s="431"/>
      <c r="F7" s="431"/>
      <c r="G7" s="431"/>
      <c r="H7" s="431"/>
      <c r="I7" s="114"/>
      <c r="J7" s="114"/>
      <c r="K7" s="114"/>
    </row>
    <row r="8" spans="1:13" x14ac:dyDescent="0.25">
      <c r="A8" s="114"/>
      <c r="B8" s="113"/>
      <c r="C8" s="91"/>
      <c r="D8" s="391"/>
      <c r="E8" s="176"/>
      <c r="F8" s="176"/>
      <c r="G8" s="93"/>
    </row>
    <row r="9" spans="1:13" ht="33" customHeight="1" x14ac:dyDescent="0.25">
      <c r="A9" s="419" t="s">
        <v>2338</v>
      </c>
      <c r="B9" s="419"/>
      <c r="C9" s="419"/>
      <c r="D9" s="419"/>
      <c r="E9" s="419"/>
      <c r="F9" s="419"/>
      <c r="G9" s="419"/>
      <c r="H9" s="419"/>
      <c r="I9" s="419"/>
      <c r="J9" s="419"/>
      <c r="K9" s="419"/>
      <c r="L9" s="419"/>
    </row>
    <row r="11" spans="1:13" ht="28.5" customHeight="1" x14ac:dyDescent="0.25">
      <c r="A11" s="418" t="s">
        <v>0</v>
      </c>
      <c r="B11" s="418" t="s">
        <v>1</v>
      </c>
      <c r="C11" s="418" t="s">
        <v>2</v>
      </c>
      <c r="D11" s="421" t="s">
        <v>3</v>
      </c>
      <c r="E11" s="418" t="s">
        <v>9</v>
      </c>
      <c r="F11" s="418" t="s">
        <v>12</v>
      </c>
      <c r="G11" s="418" t="s">
        <v>5</v>
      </c>
      <c r="H11" s="418"/>
      <c r="I11" s="418" t="s">
        <v>2355</v>
      </c>
      <c r="J11" s="418"/>
      <c r="K11" s="418" t="s">
        <v>133</v>
      </c>
      <c r="L11" s="456" t="s">
        <v>134</v>
      </c>
      <c r="M11" s="418" t="s">
        <v>1730</v>
      </c>
    </row>
    <row r="12" spans="1:13" ht="29.25" customHeight="1" x14ac:dyDescent="0.25">
      <c r="A12" s="418"/>
      <c r="B12" s="418"/>
      <c r="C12" s="418"/>
      <c r="D12" s="421"/>
      <c r="E12" s="418"/>
      <c r="F12" s="418"/>
      <c r="G12" s="112" t="s">
        <v>10</v>
      </c>
      <c r="H12" s="112" t="s">
        <v>6</v>
      </c>
      <c r="I12" s="112" t="s">
        <v>10</v>
      </c>
      <c r="J12" s="112" t="s">
        <v>6</v>
      </c>
      <c r="K12" s="418"/>
      <c r="L12" s="456"/>
      <c r="M12" s="418"/>
    </row>
    <row r="13" spans="1:13" x14ac:dyDescent="0.25">
      <c r="A13" s="5">
        <v>1</v>
      </c>
      <c r="B13" s="127">
        <v>20020186</v>
      </c>
      <c r="C13" s="123" t="s">
        <v>1979</v>
      </c>
      <c r="D13" s="392">
        <v>37452</v>
      </c>
      <c r="E13" s="100">
        <v>88</v>
      </c>
      <c r="F13" s="100">
        <v>88</v>
      </c>
      <c r="G13" s="100">
        <v>88</v>
      </c>
      <c r="H13" s="15" t="str">
        <f t="shared" ref="H13:H76" si="0">IF(G13&gt;=90,"Xuất sắc",IF(G13&gt;=80,"Tốt", IF(G13&gt;=65,"Khá",IF(G13&gt;=50,"Trung bình", IF(G13&gt;=35, "Yếu", "Kém")))))</f>
        <v>Tốt</v>
      </c>
      <c r="I13" s="100">
        <v>88</v>
      </c>
      <c r="J13" s="16" t="str">
        <f t="shared" ref="J13:J76" si="1">IF(I13&gt;=90,"Xuất sắc",IF(I13&gt;=80,"Tốt", IF(I13&gt;=65,"Khá",IF(I13&gt;=50,"Trung bình", IF(I13&gt;=35, "Yếu", "Kém")))))</f>
        <v>Tốt</v>
      </c>
      <c r="K13" s="14"/>
      <c r="L13" s="16"/>
      <c r="M13" s="15"/>
    </row>
    <row r="14" spans="1:13" x14ac:dyDescent="0.25">
      <c r="A14" s="5">
        <v>2</v>
      </c>
      <c r="B14" s="127">
        <v>20020254</v>
      </c>
      <c r="C14" s="123" t="s">
        <v>1980</v>
      </c>
      <c r="D14" s="392">
        <v>37505</v>
      </c>
      <c r="E14" s="100">
        <v>82</v>
      </c>
      <c r="F14" s="100">
        <v>82</v>
      </c>
      <c r="G14" s="100">
        <v>82</v>
      </c>
      <c r="H14" s="15" t="str">
        <f t="shared" si="0"/>
        <v>Tốt</v>
      </c>
      <c r="I14" s="100">
        <v>82</v>
      </c>
      <c r="J14" s="16" t="str">
        <f t="shared" si="1"/>
        <v>Tốt</v>
      </c>
      <c r="K14" s="14"/>
      <c r="L14" s="16"/>
      <c r="M14" s="15"/>
    </row>
    <row r="15" spans="1:13" x14ac:dyDescent="0.25">
      <c r="A15" s="5">
        <v>3</v>
      </c>
      <c r="B15" s="127">
        <v>20020327</v>
      </c>
      <c r="C15" s="123" t="s">
        <v>1981</v>
      </c>
      <c r="D15" s="392">
        <v>37599</v>
      </c>
      <c r="E15" s="100">
        <v>80</v>
      </c>
      <c r="F15" s="100">
        <v>80</v>
      </c>
      <c r="G15" s="100">
        <v>80</v>
      </c>
      <c r="H15" s="15" t="str">
        <f t="shared" si="0"/>
        <v>Tốt</v>
      </c>
      <c r="I15" s="100">
        <v>80</v>
      </c>
      <c r="J15" s="16" t="str">
        <f t="shared" si="1"/>
        <v>Tốt</v>
      </c>
      <c r="K15" s="151">
        <v>10</v>
      </c>
      <c r="L15" s="16" t="s">
        <v>2282</v>
      </c>
      <c r="M15" s="15"/>
    </row>
    <row r="16" spans="1:13" x14ac:dyDescent="0.25">
      <c r="A16" s="5">
        <v>4</v>
      </c>
      <c r="B16" s="127">
        <v>20020187</v>
      </c>
      <c r="C16" s="123" t="s">
        <v>1982</v>
      </c>
      <c r="D16" s="392">
        <v>37554</v>
      </c>
      <c r="E16" s="100">
        <v>82</v>
      </c>
      <c r="F16" s="100">
        <v>82</v>
      </c>
      <c r="G16" s="100">
        <v>82</v>
      </c>
      <c r="H16" s="15" t="str">
        <f t="shared" si="0"/>
        <v>Tốt</v>
      </c>
      <c r="I16" s="100">
        <v>82</v>
      </c>
      <c r="J16" s="16" t="str">
        <f t="shared" si="1"/>
        <v>Tốt</v>
      </c>
      <c r="K16" s="14"/>
      <c r="L16" s="16"/>
      <c r="M16" s="15"/>
    </row>
    <row r="17" spans="1:13" x14ac:dyDescent="0.25">
      <c r="A17" s="5">
        <v>5</v>
      </c>
      <c r="B17" s="127">
        <v>20020188</v>
      </c>
      <c r="C17" s="123" t="s">
        <v>1983</v>
      </c>
      <c r="D17" s="392">
        <v>37491</v>
      </c>
      <c r="E17" s="100">
        <v>90</v>
      </c>
      <c r="F17" s="100">
        <v>90</v>
      </c>
      <c r="G17" s="100">
        <v>90</v>
      </c>
      <c r="H17" s="15" t="str">
        <f t="shared" si="0"/>
        <v>Xuất sắc</v>
      </c>
      <c r="I17" s="100">
        <v>90</v>
      </c>
      <c r="J17" s="16" t="str">
        <f t="shared" si="1"/>
        <v>Xuất sắc</v>
      </c>
      <c r="K17" s="14"/>
      <c r="L17" s="16"/>
      <c r="M17" s="15"/>
    </row>
    <row r="18" spans="1:13" x14ac:dyDescent="0.25">
      <c r="A18" s="5">
        <v>6</v>
      </c>
      <c r="B18" s="127">
        <v>20020362</v>
      </c>
      <c r="C18" s="123" t="s">
        <v>1781</v>
      </c>
      <c r="D18" s="392">
        <v>37560</v>
      </c>
      <c r="E18" s="100">
        <v>90</v>
      </c>
      <c r="F18" s="100">
        <v>90</v>
      </c>
      <c r="G18" s="100">
        <v>90</v>
      </c>
      <c r="H18" s="15" t="str">
        <f t="shared" si="0"/>
        <v>Xuất sắc</v>
      </c>
      <c r="I18" s="100">
        <v>90</v>
      </c>
      <c r="J18" s="16" t="str">
        <f t="shared" si="1"/>
        <v>Xuất sắc</v>
      </c>
      <c r="K18" s="14"/>
      <c r="L18" s="16"/>
      <c r="M18" s="15"/>
    </row>
    <row r="19" spans="1:13" x14ac:dyDescent="0.25">
      <c r="A19" s="5">
        <v>7</v>
      </c>
      <c r="B19" s="127">
        <v>20020097</v>
      </c>
      <c r="C19" s="123" t="s">
        <v>1537</v>
      </c>
      <c r="D19" s="392">
        <v>37546</v>
      </c>
      <c r="E19" s="100">
        <v>90</v>
      </c>
      <c r="F19" s="100">
        <v>90</v>
      </c>
      <c r="G19" s="100">
        <v>90</v>
      </c>
      <c r="H19" s="15" t="str">
        <f t="shared" si="0"/>
        <v>Xuất sắc</v>
      </c>
      <c r="I19" s="100">
        <v>90</v>
      </c>
      <c r="J19" s="16" t="str">
        <f t="shared" si="1"/>
        <v>Xuất sắc</v>
      </c>
      <c r="K19" s="14"/>
      <c r="L19" s="16"/>
      <c r="M19" s="15"/>
    </row>
    <row r="20" spans="1:13" x14ac:dyDescent="0.25">
      <c r="A20" s="5">
        <v>8</v>
      </c>
      <c r="B20" s="127">
        <v>20020366</v>
      </c>
      <c r="C20" s="123" t="s">
        <v>1984</v>
      </c>
      <c r="D20" s="392">
        <v>37534</v>
      </c>
      <c r="E20" s="100">
        <v>90</v>
      </c>
      <c r="F20" s="100">
        <v>90</v>
      </c>
      <c r="G20" s="100">
        <v>90</v>
      </c>
      <c r="H20" s="15" t="str">
        <f t="shared" si="0"/>
        <v>Xuất sắc</v>
      </c>
      <c r="I20" s="100">
        <v>90</v>
      </c>
      <c r="J20" s="16" t="str">
        <f t="shared" si="1"/>
        <v>Xuất sắc</v>
      </c>
      <c r="K20" s="5"/>
      <c r="L20" s="16"/>
      <c r="M20" s="15"/>
    </row>
    <row r="21" spans="1:13" x14ac:dyDescent="0.25">
      <c r="A21" s="5">
        <v>9</v>
      </c>
      <c r="B21" s="127">
        <v>20020190</v>
      </c>
      <c r="C21" s="123" t="s">
        <v>1985</v>
      </c>
      <c r="D21" s="392">
        <v>37602</v>
      </c>
      <c r="E21" s="100">
        <v>80</v>
      </c>
      <c r="F21" s="100">
        <v>80</v>
      </c>
      <c r="G21" s="100">
        <v>80</v>
      </c>
      <c r="H21" s="15" t="str">
        <f t="shared" si="0"/>
        <v>Tốt</v>
      </c>
      <c r="I21" s="100">
        <v>80</v>
      </c>
      <c r="J21" s="16" t="str">
        <f t="shared" si="1"/>
        <v>Tốt</v>
      </c>
      <c r="K21" s="14"/>
      <c r="L21" s="16"/>
      <c r="M21" s="15"/>
    </row>
    <row r="22" spans="1:13" x14ac:dyDescent="0.25">
      <c r="A22" s="5">
        <v>10</v>
      </c>
      <c r="B22" s="127">
        <v>20020374</v>
      </c>
      <c r="C22" s="123" t="s">
        <v>1986</v>
      </c>
      <c r="D22" s="392">
        <v>37395</v>
      </c>
      <c r="E22" s="100">
        <v>80</v>
      </c>
      <c r="F22" s="100">
        <v>80</v>
      </c>
      <c r="G22" s="100">
        <v>80</v>
      </c>
      <c r="H22" s="15" t="str">
        <f t="shared" si="0"/>
        <v>Tốt</v>
      </c>
      <c r="I22" s="100">
        <v>80</v>
      </c>
      <c r="J22" s="16" t="str">
        <f t="shared" si="1"/>
        <v>Tốt</v>
      </c>
      <c r="K22" s="14"/>
      <c r="L22" s="16"/>
      <c r="M22" s="15"/>
    </row>
    <row r="23" spans="1:13" x14ac:dyDescent="0.25">
      <c r="A23" s="5">
        <v>11</v>
      </c>
      <c r="B23" s="127">
        <v>20020255</v>
      </c>
      <c r="C23" s="123" t="s">
        <v>1987</v>
      </c>
      <c r="D23" s="392">
        <v>37395</v>
      </c>
      <c r="E23" s="100">
        <v>72</v>
      </c>
      <c r="F23" s="100">
        <v>82</v>
      </c>
      <c r="G23" s="100">
        <v>82</v>
      </c>
      <c r="H23" s="15" t="str">
        <f t="shared" si="0"/>
        <v>Tốt</v>
      </c>
      <c r="I23" s="100">
        <v>82</v>
      </c>
      <c r="J23" s="16" t="str">
        <f t="shared" si="1"/>
        <v>Tốt</v>
      </c>
      <c r="K23" s="151">
        <v>3</v>
      </c>
      <c r="L23" s="16" t="s">
        <v>2266</v>
      </c>
      <c r="M23" s="15"/>
    </row>
    <row r="24" spans="1:13" x14ac:dyDescent="0.25">
      <c r="A24" s="5">
        <v>12</v>
      </c>
      <c r="B24" s="127">
        <v>20020376</v>
      </c>
      <c r="C24" s="123" t="s">
        <v>1988</v>
      </c>
      <c r="D24" s="392">
        <v>37278</v>
      </c>
      <c r="E24" s="100">
        <v>85</v>
      </c>
      <c r="F24" s="100">
        <v>85</v>
      </c>
      <c r="G24" s="100">
        <v>85</v>
      </c>
      <c r="H24" s="15" t="str">
        <f t="shared" si="0"/>
        <v>Tốt</v>
      </c>
      <c r="I24" s="100">
        <v>85</v>
      </c>
      <c r="J24" s="16" t="str">
        <f t="shared" si="1"/>
        <v>Tốt</v>
      </c>
      <c r="K24" s="151">
        <v>5</v>
      </c>
      <c r="L24" s="16" t="s">
        <v>2283</v>
      </c>
      <c r="M24" s="15"/>
    </row>
    <row r="25" spans="1:13" x14ac:dyDescent="0.25">
      <c r="A25" s="5">
        <v>13</v>
      </c>
      <c r="B25" s="127">
        <v>20020191</v>
      </c>
      <c r="C25" s="123" t="s">
        <v>1989</v>
      </c>
      <c r="D25" s="392">
        <v>37513</v>
      </c>
      <c r="E25" s="100">
        <v>80</v>
      </c>
      <c r="F25" s="100">
        <v>80</v>
      </c>
      <c r="G25" s="100">
        <v>80</v>
      </c>
      <c r="H25" s="15" t="str">
        <f t="shared" si="0"/>
        <v>Tốt</v>
      </c>
      <c r="I25" s="100">
        <v>80</v>
      </c>
      <c r="J25" s="16" t="str">
        <f t="shared" si="1"/>
        <v>Tốt</v>
      </c>
      <c r="K25" s="14"/>
      <c r="L25" s="16"/>
      <c r="M25" s="15"/>
    </row>
    <row r="26" spans="1:13" x14ac:dyDescent="0.25">
      <c r="A26" s="5">
        <v>14</v>
      </c>
      <c r="B26" s="127">
        <v>20020382</v>
      </c>
      <c r="C26" s="123" t="s">
        <v>90</v>
      </c>
      <c r="D26" s="392">
        <v>37535</v>
      </c>
      <c r="E26" s="100">
        <v>90</v>
      </c>
      <c r="F26" s="100">
        <v>90</v>
      </c>
      <c r="G26" s="100">
        <v>90</v>
      </c>
      <c r="H26" s="15" t="str">
        <f t="shared" si="0"/>
        <v>Xuất sắc</v>
      </c>
      <c r="I26" s="100">
        <v>90</v>
      </c>
      <c r="J26" s="16" t="str">
        <f t="shared" si="1"/>
        <v>Xuất sắc</v>
      </c>
      <c r="K26" s="5"/>
      <c r="L26" s="16"/>
      <c r="M26" s="15"/>
    </row>
    <row r="27" spans="1:13" x14ac:dyDescent="0.25">
      <c r="A27" s="5">
        <v>15</v>
      </c>
      <c r="B27" s="127">
        <v>20020384</v>
      </c>
      <c r="C27" s="123" t="s">
        <v>1990</v>
      </c>
      <c r="D27" s="392">
        <v>37596</v>
      </c>
      <c r="E27" s="100">
        <v>80</v>
      </c>
      <c r="F27" s="100">
        <v>80</v>
      </c>
      <c r="G27" s="100">
        <v>80</v>
      </c>
      <c r="H27" s="15" t="str">
        <f t="shared" si="0"/>
        <v>Tốt</v>
      </c>
      <c r="I27" s="100">
        <v>80</v>
      </c>
      <c r="J27" s="16" t="str">
        <f t="shared" si="1"/>
        <v>Tốt</v>
      </c>
      <c r="K27" s="14"/>
      <c r="L27" s="16"/>
      <c r="M27" s="15"/>
    </row>
    <row r="28" spans="1:13" x14ac:dyDescent="0.25">
      <c r="A28" s="5">
        <v>16</v>
      </c>
      <c r="B28" s="127">
        <v>20020390</v>
      </c>
      <c r="C28" s="123" t="s">
        <v>1991</v>
      </c>
      <c r="D28" s="392">
        <v>37306</v>
      </c>
      <c r="E28" s="100">
        <v>80</v>
      </c>
      <c r="F28" s="100">
        <v>80</v>
      </c>
      <c r="G28" s="100">
        <v>80</v>
      </c>
      <c r="H28" s="15" t="str">
        <f t="shared" si="0"/>
        <v>Tốt</v>
      </c>
      <c r="I28" s="100">
        <v>80</v>
      </c>
      <c r="J28" s="16" t="str">
        <f t="shared" si="1"/>
        <v>Tốt</v>
      </c>
      <c r="K28" s="14"/>
      <c r="L28" s="16"/>
      <c r="M28" s="15"/>
    </row>
    <row r="29" spans="1:13" x14ac:dyDescent="0.25">
      <c r="A29" s="5">
        <v>17</v>
      </c>
      <c r="B29" s="127">
        <v>20020045</v>
      </c>
      <c r="C29" s="123" t="s">
        <v>121</v>
      </c>
      <c r="D29" s="392">
        <v>37304</v>
      </c>
      <c r="E29" s="100">
        <v>90</v>
      </c>
      <c r="F29" s="100">
        <v>90</v>
      </c>
      <c r="G29" s="100">
        <v>90</v>
      </c>
      <c r="H29" s="15" t="str">
        <f t="shared" si="0"/>
        <v>Xuất sắc</v>
      </c>
      <c r="I29" s="100">
        <v>90</v>
      </c>
      <c r="J29" s="16" t="str">
        <f t="shared" si="1"/>
        <v>Xuất sắc</v>
      </c>
      <c r="K29" s="14"/>
      <c r="L29" s="16"/>
      <c r="M29" s="15"/>
    </row>
    <row r="30" spans="1:13" x14ac:dyDescent="0.25">
      <c r="A30" s="5">
        <v>18</v>
      </c>
      <c r="B30" s="127">
        <v>20020354</v>
      </c>
      <c r="C30" s="123" t="s">
        <v>1992</v>
      </c>
      <c r="D30" s="392">
        <v>36905</v>
      </c>
      <c r="E30" s="100">
        <v>80</v>
      </c>
      <c r="F30" s="100">
        <v>80</v>
      </c>
      <c r="G30" s="100">
        <v>80</v>
      </c>
      <c r="H30" s="15" t="str">
        <f t="shared" si="0"/>
        <v>Tốt</v>
      </c>
      <c r="I30" s="100">
        <v>80</v>
      </c>
      <c r="J30" s="16" t="str">
        <f t="shared" si="1"/>
        <v>Tốt</v>
      </c>
      <c r="K30" s="14"/>
      <c r="L30" s="16"/>
      <c r="M30" s="15"/>
    </row>
    <row r="31" spans="1:13" x14ac:dyDescent="0.25">
      <c r="A31" s="5">
        <v>19</v>
      </c>
      <c r="B31" s="127">
        <v>20020256</v>
      </c>
      <c r="C31" s="123" t="s">
        <v>62</v>
      </c>
      <c r="D31" s="392">
        <v>37449</v>
      </c>
      <c r="E31" s="100">
        <v>87</v>
      </c>
      <c r="F31" s="100">
        <v>87</v>
      </c>
      <c r="G31" s="100">
        <v>87</v>
      </c>
      <c r="H31" s="15" t="str">
        <f t="shared" si="0"/>
        <v>Tốt</v>
      </c>
      <c r="I31" s="100">
        <v>87</v>
      </c>
      <c r="J31" s="16" t="str">
        <f t="shared" si="1"/>
        <v>Tốt</v>
      </c>
      <c r="K31" s="14"/>
      <c r="L31" s="16"/>
      <c r="M31" s="15"/>
    </row>
    <row r="32" spans="1:13" x14ac:dyDescent="0.25">
      <c r="A32" s="5">
        <v>20</v>
      </c>
      <c r="B32" s="127">
        <v>20020394</v>
      </c>
      <c r="C32" s="123" t="s">
        <v>142</v>
      </c>
      <c r="D32" s="392">
        <v>37620</v>
      </c>
      <c r="E32" s="100">
        <v>92</v>
      </c>
      <c r="F32" s="100">
        <v>92</v>
      </c>
      <c r="G32" s="100">
        <v>92</v>
      </c>
      <c r="H32" s="15" t="str">
        <f t="shared" si="0"/>
        <v>Xuất sắc</v>
      </c>
      <c r="I32" s="100">
        <v>92</v>
      </c>
      <c r="J32" s="16" t="str">
        <f t="shared" si="1"/>
        <v>Xuất sắc</v>
      </c>
      <c r="K32" s="14"/>
      <c r="L32" s="16"/>
      <c r="M32" s="15"/>
    </row>
    <row r="33" spans="1:13" x14ac:dyDescent="0.25">
      <c r="A33" s="5">
        <v>21</v>
      </c>
      <c r="B33" s="127">
        <v>20020396</v>
      </c>
      <c r="C33" s="123" t="s">
        <v>1993</v>
      </c>
      <c r="D33" s="392">
        <v>35721</v>
      </c>
      <c r="E33" s="100">
        <v>80</v>
      </c>
      <c r="F33" s="100">
        <v>80</v>
      </c>
      <c r="G33" s="100">
        <v>80</v>
      </c>
      <c r="H33" s="15" t="str">
        <f t="shared" si="0"/>
        <v>Tốt</v>
      </c>
      <c r="I33" s="100">
        <v>80</v>
      </c>
      <c r="J33" s="16" t="str">
        <f t="shared" si="1"/>
        <v>Tốt</v>
      </c>
      <c r="K33" s="14"/>
      <c r="L33" s="16"/>
      <c r="M33" s="15"/>
    </row>
    <row r="34" spans="1:13" x14ac:dyDescent="0.25">
      <c r="A34" s="5">
        <v>22</v>
      </c>
      <c r="B34" s="127">
        <v>20020258</v>
      </c>
      <c r="C34" s="123" t="s">
        <v>1994</v>
      </c>
      <c r="D34" s="392">
        <v>37339</v>
      </c>
      <c r="E34" s="100">
        <v>72</v>
      </c>
      <c r="F34" s="100">
        <v>89</v>
      </c>
      <c r="G34" s="100">
        <v>89</v>
      </c>
      <c r="H34" s="15" t="str">
        <f t="shared" si="0"/>
        <v>Tốt</v>
      </c>
      <c r="I34" s="100">
        <v>89</v>
      </c>
      <c r="J34" s="16" t="str">
        <f t="shared" si="1"/>
        <v>Tốt</v>
      </c>
      <c r="K34" s="151">
        <v>3</v>
      </c>
      <c r="L34" s="16" t="s">
        <v>2266</v>
      </c>
      <c r="M34" s="15"/>
    </row>
    <row r="35" spans="1:13" x14ac:dyDescent="0.25">
      <c r="A35" s="5">
        <v>23</v>
      </c>
      <c r="B35" s="127">
        <v>20020101</v>
      </c>
      <c r="C35" s="123" t="s">
        <v>1995</v>
      </c>
      <c r="D35" s="392">
        <v>37586</v>
      </c>
      <c r="E35" s="100">
        <v>80</v>
      </c>
      <c r="F35" s="100">
        <v>78</v>
      </c>
      <c r="G35" s="100">
        <v>78</v>
      </c>
      <c r="H35" s="15" t="str">
        <f t="shared" si="0"/>
        <v>Khá</v>
      </c>
      <c r="I35" s="100">
        <v>78</v>
      </c>
      <c r="J35" s="16" t="str">
        <f t="shared" si="1"/>
        <v>Khá</v>
      </c>
      <c r="K35" s="151">
        <v>2</v>
      </c>
      <c r="L35" s="16" t="s">
        <v>2284</v>
      </c>
      <c r="M35" s="15"/>
    </row>
    <row r="36" spans="1:13" x14ac:dyDescent="0.25">
      <c r="A36" s="5">
        <v>24</v>
      </c>
      <c r="B36" s="127">
        <v>20020402</v>
      </c>
      <c r="C36" s="123" t="s">
        <v>1996</v>
      </c>
      <c r="D36" s="392">
        <v>36972</v>
      </c>
      <c r="E36" s="100">
        <v>90</v>
      </c>
      <c r="F36" s="100">
        <v>90</v>
      </c>
      <c r="G36" s="100">
        <v>90</v>
      </c>
      <c r="H36" s="15" t="str">
        <f t="shared" si="0"/>
        <v>Xuất sắc</v>
      </c>
      <c r="I36" s="100">
        <v>90</v>
      </c>
      <c r="J36" s="16" t="str">
        <f t="shared" si="1"/>
        <v>Xuất sắc</v>
      </c>
      <c r="K36" s="14"/>
      <c r="L36" s="16"/>
      <c r="M36" s="15"/>
    </row>
    <row r="37" spans="1:13" x14ac:dyDescent="0.25">
      <c r="A37" s="5">
        <v>25</v>
      </c>
      <c r="B37" s="127">
        <v>20020103</v>
      </c>
      <c r="C37" s="123" t="s">
        <v>1997</v>
      </c>
      <c r="D37" s="392">
        <v>37335</v>
      </c>
      <c r="E37" s="100">
        <v>80</v>
      </c>
      <c r="F37" s="100">
        <v>80</v>
      </c>
      <c r="G37" s="100">
        <v>80</v>
      </c>
      <c r="H37" s="15" t="str">
        <f t="shared" si="0"/>
        <v>Tốt</v>
      </c>
      <c r="I37" s="100">
        <v>80</v>
      </c>
      <c r="J37" s="16" t="str">
        <f t="shared" si="1"/>
        <v>Tốt</v>
      </c>
      <c r="K37" s="14"/>
      <c r="L37" s="16"/>
      <c r="M37" s="15"/>
    </row>
    <row r="38" spans="1:13" x14ac:dyDescent="0.25">
      <c r="A38" s="5">
        <v>26</v>
      </c>
      <c r="B38" s="127">
        <v>20020404</v>
      </c>
      <c r="C38" s="123" t="s">
        <v>1998</v>
      </c>
      <c r="D38" s="392">
        <v>37537</v>
      </c>
      <c r="E38" s="100">
        <v>70</v>
      </c>
      <c r="F38" s="100">
        <v>80</v>
      </c>
      <c r="G38" s="100">
        <v>80</v>
      </c>
      <c r="H38" s="15" t="str">
        <f t="shared" si="0"/>
        <v>Tốt</v>
      </c>
      <c r="I38" s="100">
        <v>80</v>
      </c>
      <c r="J38" s="16" t="str">
        <f t="shared" si="1"/>
        <v>Tốt</v>
      </c>
      <c r="K38" s="14"/>
      <c r="L38" s="16"/>
      <c r="M38" s="15"/>
    </row>
    <row r="39" spans="1:13" x14ac:dyDescent="0.25">
      <c r="A39" s="5">
        <v>27</v>
      </c>
      <c r="B39" s="127">
        <v>20020196</v>
      </c>
      <c r="C39" s="123" t="s">
        <v>58</v>
      </c>
      <c r="D39" s="392">
        <v>37554</v>
      </c>
      <c r="E39" s="100">
        <v>90</v>
      </c>
      <c r="F39" s="100">
        <v>90</v>
      </c>
      <c r="G39" s="100">
        <v>90</v>
      </c>
      <c r="H39" s="15" t="str">
        <f t="shared" si="0"/>
        <v>Xuất sắc</v>
      </c>
      <c r="I39" s="100">
        <v>90</v>
      </c>
      <c r="J39" s="16" t="str">
        <f t="shared" si="1"/>
        <v>Xuất sắc</v>
      </c>
      <c r="K39" s="14"/>
      <c r="L39" s="16"/>
      <c r="M39" s="15"/>
    </row>
    <row r="40" spans="1:13" x14ac:dyDescent="0.25">
      <c r="A40" s="5">
        <v>28</v>
      </c>
      <c r="B40" s="127">
        <v>20020414</v>
      </c>
      <c r="C40" s="123" t="s">
        <v>644</v>
      </c>
      <c r="D40" s="392">
        <v>37486</v>
      </c>
      <c r="E40" s="100">
        <v>80</v>
      </c>
      <c r="F40" s="100">
        <v>80</v>
      </c>
      <c r="G40" s="100">
        <v>80</v>
      </c>
      <c r="H40" s="15" t="str">
        <f t="shared" si="0"/>
        <v>Tốt</v>
      </c>
      <c r="I40" s="100">
        <v>80</v>
      </c>
      <c r="J40" s="16" t="str">
        <f t="shared" si="1"/>
        <v>Tốt</v>
      </c>
      <c r="K40" s="14"/>
      <c r="L40" s="16"/>
      <c r="M40" s="15"/>
    </row>
    <row r="41" spans="1:13" x14ac:dyDescent="0.25">
      <c r="A41" s="5">
        <v>29</v>
      </c>
      <c r="B41" s="127">
        <v>20020416</v>
      </c>
      <c r="C41" s="123" t="s">
        <v>1999</v>
      </c>
      <c r="D41" s="392">
        <v>37508</v>
      </c>
      <c r="E41" s="100">
        <v>80</v>
      </c>
      <c r="F41" s="100">
        <v>80</v>
      </c>
      <c r="G41" s="100">
        <v>80</v>
      </c>
      <c r="H41" s="15" t="str">
        <f t="shared" si="0"/>
        <v>Tốt</v>
      </c>
      <c r="I41" s="100">
        <v>80</v>
      </c>
      <c r="J41" s="16" t="str">
        <f t="shared" si="1"/>
        <v>Tốt</v>
      </c>
      <c r="K41" s="14"/>
      <c r="L41" s="16"/>
      <c r="M41" s="15"/>
    </row>
    <row r="42" spans="1:13" x14ac:dyDescent="0.25">
      <c r="A42" s="5">
        <v>30</v>
      </c>
      <c r="B42" s="127">
        <v>20020418</v>
      </c>
      <c r="C42" s="123" t="s">
        <v>20</v>
      </c>
      <c r="D42" s="392">
        <v>37568</v>
      </c>
      <c r="E42" s="100">
        <v>90</v>
      </c>
      <c r="F42" s="100">
        <v>90</v>
      </c>
      <c r="G42" s="100">
        <v>90</v>
      </c>
      <c r="H42" s="15" t="str">
        <f t="shared" si="0"/>
        <v>Xuất sắc</v>
      </c>
      <c r="I42" s="100">
        <v>90</v>
      </c>
      <c r="J42" s="16" t="str">
        <f t="shared" si="1"/>
        <v>Xuất sắc</v>
      </c>
      <c r="K42" s="5"/>
      <c r="L42" s="16"/>
      <c r="M42" s="15"/>
    </row>
    <row r="43" spans="1:13" x14ac:dyDescent="0.25">
      <c r="A43" s="5">
        <v>31</v>
      </c>
      <c r="B43" s="127">
        <v>20020420</v>
      </c>
      <c r="C43" s="123" t="s">
        <v>2000</v>
      </c>
      <c r="D43" s="392">
        <v>37540</v>
      </c>
      <c r="E43" s="100">
        <v>90</v>
      </c>
      <c r="F43" s="100">
        <v>90</v>
      </c>
      <c r="G43" s="100">
        <v>90</v>
      </c>
      <c r="H43" s="15" t="str">
        <f t="shared" si="0"/>
        <v>Xuất sắc</v>
      </c>
      <c r="I43" s="100">
        <v>90</v>
      </c>
      <c r="J43" s="16" t="str">
        <f t="shared" si="1"/>
        <v>Xuất sắc</v>
      </c>
      <c r="K43" s="14"/>
      <c r="L43" s="16"/>
      <c r="M43" s="15"/>
    </row>
    <row r="44" spans="1:13" x14ac:dyDescent="0.25">
      <c r="A44" s="5">
        <v>32</v>
      </c>
      <c r="B44" s="127">
        <v>20020424</v>
      </c>
      <c r="C44" s="123" t="s">
        <v>2001</v>
      </c>
      <c r="D44" s="392">
        <v>37517</v>
      </c>
      <c r="E44" s="100">
        <v>80</v>
      </c>
      <c r="F44" s="100">
        <v>80</v>
      </c>
      <c r="G44" s="100">
        <v>80</v>
      </c>
      <c r="H44" s="15" t="str">
        <f t="shared" si="0"/>
        <v>Tốt</v>
      </c>
      <c r="I44" s="100">
        <v>80</v>
      </c>
      <c r="J44" s="16" t="str">
        <f t="shared" si="1"/>
        <v>Tốt</v>
      </c>
      <c r="K44" s="14"/>
      <c r="L44" s="16"/>
      <c r="M44" s="15"/>
    </row>
    <row r="45" spans="1:13" x14ac:dyDescent="0.25">
      <c r="A45" s="5">
        <v>33</v>
      </c>
      <c r="B45" s="127">
        <v>20020055</v>
      </c>
      <c r="C45" s="123" t="s">
        <v>2002</v>
      </c>
      <c r="D45" s="392">
        <v>37270</v>
      </c>
      <c r="E45" s="100">
        <v>80</v>
      </c>
      <c r="F45" s="100">
        <v>80</v>
      </c>
      <c r="G45" s="100">
        <v>80</v>
      </c>
      <c r="H45" s="15" t="str">
        <f t="shared" si="0"/>
        <v>Tốt</v>
      </c>
      <c r="I45" s="100">
        <v>80</v>
      </c>
      <c r="J45" s="16" t="str">
        <f t="shared" si="1"/>
        <v>Tốt</v>
      </c>
      <c r="K45" s="14"/>
      <c r="L45" s="16"/>
      <c r="M45" s="15"/>
    </row>
    <row r="46" spans="1:13" x14ac:dyDescent="0.25">
      <c r="A46" s="5">
        <v>34</v>
      </c>
      <c r="B46" s="127">
        <v>20020426</v>
      </c>
      <c r="C46" s="123" t="s">
        <v>155</v>
      </c>
      <c r="D46" s="392">
        <v>37506</v>
      </c>
      <c r="E46" s="100">
        <v>84</v>
      </c>
      <c r="F46" s="100">
        <v>84</v>
      </c>
      <c r="G46" s="100">
        <v>84</v>
      </c>
      <c r="H46" s="15" t="str">
        <f t="shared" si="0"/>
        <v>Tốt</v>
      </c>
      <c r="I46" s="100">
        <v>84</v>
      </c>
      <c r="J46" s="16" t="str">
        <f t="shared" si="1"/>
        <v>Tốt</v>
      </c>
      <c r="K46" s="14"/>
      <c r="L46" s="16"/>
      <c r="M46" s="15"/>
    </row>
    <row r="47" spans="1:13" x14ac:dyDescent="0.25">
      <c r="A47" s="5">
        <v>35</v>
      </c>
      <c r="B47" s="127">
        <v>20020436</v>
      </c>
      <c r="C47" s="123" t="s">
        <v>841</v>
      </c>
      <c r="D47" s="392">
        <v>37549</v>
      </c>
      <c r="E47" s="100">
        <v>80</v>
      </c>
      <c r="F47" s="100">
        <v>90</v>
      </c>
      <c r="G47" s="100">
        <v>90</v>
      </c>
      <c r="H47" s="15" t="str">
        <f t="shared" si="0"/>
        <v>Xuất sắc</v>
      </c>
      <c r="I47" s="100">
        <v>90</v>
      </c>
      <c r="J47" s="16" t="str">
        <f t="shared" si="1"/>
        <v>Xuất sắc</v>
      </c>
      <c r="K47" s="14"/>
      <c r="L47" s="16"/>
      <c r="M47" s="15"/>
    </row>
    <row r="48" spans="1:13" x14ac:dyDescent="0.25">
      <c r="A48" s="5">
        <v>36</v>
      </c>
      <c r="B48" s="127">
        <v>20020442</v>
      </c>
      <c r="C48" s="123" t="s">
        <v>2003</v>
      </c>
      <c r="D48" s="392">
        <v>37463</v>
      </c>
      <c r="E48" s="100">
        <v>80</v>
      </c>
      <c r="F48" s="100">
        <v>90</v>
      </c>
      <c r="G48" s="100">
        <v>90</v>
      </c>
      <c r="H48" s="15" t="str">
        <f t="shared" si="0"/>
        <v>Xuất sắc</v>
      </c>
      <c r="I48" s="100">
        <v>90</v>
      </c>
      <c r="J48" s="16" t="str">
        <f t="shared" si="1"/>
        <v>Xuất sắc</v>
      </c>
      <c r="K48" s="14"/>
      <c r="L48" s="16"/>
      <c r="M48" s="15"/>
    </row>
    <row r="49" spans="1:13" x14ac:dyDescent="0.25">
      <c r="A49" s="5">
        <v>37</v>
      </c>
      <c r="B49" s="127">
        <v>20020444</v>
      </c>
      <c r="C49" s="123" t="s">
        <v>2004</v>
      </c>
      <c r="D49" s="392">
        <v>37434</v>
      </c>
      <c r="E49" s="100">
        <v>80</v>
      </c>
      <c r="F49" s="100">
        <v>80</v>
      </c>
      <c r="G49" s="100">
        <v>80</v>
      </c>
      <c r="H49" s="15" t="str">
        <f t="shared" si="0"/>
        <v>Tốt</v>
      </c>
      <c r="I49" s="100">
        <v>80</v>
      </c>
      <c r="J49" s="16" t="str">
        <f t="shared" si="1"/>
        <v>Tốt</v>
      </c>
      <c r="K49" s="14"/>
      <c r="L49" s="16"/>
      <c r="M49" s="15"/>
    </row>
    <row r="50" spans="1:13" x14ac:dyDescent="0.25">
      <c r="A50" s="5">
        <v>38</v>
      </c>
      <c r="B50" s="127">
        <v>20020261</v>
      </c>
      <c r="C50" s="123" t="s">
        <v>2005</v>
      </c>
      <c r="D50" s="392">
        <v>37333</v>
      </c>
      <c r="E50" s="100">
        <v>94</v>
      </c>
      <c r="F50" s="100">
        <v>94</v>
      </c>
      <c r="G50" s="100">
        <v>94</v>
      </c>
      <c r="H50" s="15" t="str">
        <f t="shared" si="0"/>
        <v>Xuất sắc</v>
      </c>
      <c r="I50" s="100">
        <v>94</v>
      </c>
      <c r="J50" s="16" t="str">
        <f t="shared" si="1"/>
        <v>Xuất sắc</v>
      </c>
      <c r="K50" s="5"/>
      <c r="L50" s="16"/>
      <c r="M50" s="15"/>
    </row>
    <row r="51" spans="1:13" x14ac:dyDescent="0.25">
      <c r="A51" s="5">
        <v>39</v>
      </c>
      <c r="B51" s="127">
        <v>20020446</v>
      </c>
      <c r="C51" s="123" t="s">
        <v>2006</v>
      </c>
      <c r="D51" s="392">
        <v>37449</v>
      </c>
      <c r="E51" s="100">
        <v>70</v>
      </c>
      <c r="F51" s="100">
        <v>80</v>
      </c>
      <c r="G51" s="100">
        <v>80</v>
      </c>
      <c r="H51" s="15" t="str">
        <f t="shared" si="0"/>
        <v>Tốt</v>
      </c>
      <c r="I51" s="100">
        <v>80</v>
      </c>
      <c r="J51" s="16" t="str">
        <f t="shared" si="1"/>
        <v>Tốt</v>
      </c>
      <c r="K51" s="14"/>
      <c r="L51" s="16"/>
      <c r="M51" s="15"/>
    </row>
    <row r="52" spans="1:13" x14ac:dyDescent="0.25">
      <c r="A52" s="5">
        <v>40</v>
      </c>
      <c r="B52" s="127">
        <v>20020204</v>
      </c>
      <c r="C52" s="123" t="s">
        <v>2007</v>
      </c>
      <c r="D52" s="392">
        <v>37326</v>
      </c>
      <c r="E52" s="100">
        <v>88</v>
      </c>
      <c r="F52" s="100">
        <v>88</v>
      </c>
      <c r="G52" s="100">
        <v>88</v>
      </c>
      <c r="H52" s="15" t="str">
        <f t="shared" si="0"/>
        <v>Tốt</v>
      </c>
      <c r="I52" s="100">
        <v>88</v>
      </c>
      <c r="J52" s="16" t="str">
        <f t="shared" si="1"/>
        <v>Tốt</v>
      </c>
      <c r="K52" s="189">
        <v>2</v>
      </c>
      <c r="L52" s="16" t="s">
        <v>2284</v>
      </c>
      <c r="M52" s="15"/>
    </row>
    <row r="53" spans="1:13" x14ac:dyDescent="0.25">
      <c r="A53" s="5">
        <v>41</v>
      </c>
      <c r="B53" s="127">
        <v>20020206</v>
      </c>
      <c r="C53" s="123" t="s">
        <v>2008</v>
      </c>
      <c r="D53" s="392">
        <v>37560</v>
      </c>
      <c r="E53" s="100">
        <v>90</v>
      </c>
      <c r="F53" s="100">
        <v>90</v>
      </c>
      <c r="G53" s="100">
        <v>90</v>
      </c>
      <c r="H53" s="15" t="str">
        <f t="shared" si="0"/>
        <v>Xuất sắc</v>
      </c>
      <c r="I53" s="100">
        <v>90</v>
      </c>
      <c r="J53" s="16" t="str">
        <f t="shared" si="1"/>
        <v>Xuất sắc</v>
      </c>
      <c r="K53" s="14"/>
      <c r="L53" s="16"/>
      <c r="M53" s="15"/>
    </row>
    <row r="54" spans="1:13" x14ac:dyDescent="0.25">
      <c r="A54" s="5">
        <v>42</v>
      </c>
      <c r="B54" s="127">
        <v>20020452</v>
      </c>
      <c r="C54" s="123" t="s">
        <v>2009</v>
      </c>
      <c r="D54" s="392">
        <v>37437</v>
      </c>
      <c r="E54" s="100">
        <v>80</v>
      </c>
      <c r="F54" s="100">
        <v>80</v>
      </c>
      <c r="G54" s="100">
        <v>80</v>
      </c>
      <c r="H54" s="15" t="str">
        <f t="shared" si="0"/>
        <v>Tốt</v>
      </c>
      <c r="I54" s="100">
        <v>80</v>
      </c>
      <c r="J54" s="16" t="str">
        <f t="shared" si="1"/>
        <v>Tốt</v>
      </c>
      <c r="K54" s="14"/>
      <c r="L54" s="16"/>
      <c r="M54" s="15"/>
    </row>
    <row r="55" spans="1:13" x14ac:dyDescent="0.25">
      <c r="A55" s="5">
        <v>43</v>
      </c>
      <c r="B55" s="127">
        <v>20020207</v>
      </c>
      <c r="C55" s="123" t="s">
        <v>2010</v>
      </c>
      <c r="D55" s="392">
        <v>37279</v>
      </c>
      <c r="E55" s="100">
        <v>88</v>
      </c>
      <c r="F55" s="100">
        <v>88</v>
      </c>
      <c r="G55" s="100">
        <v>88</v>
      </c>
      <c r="H55" s="15" t="str">
        <f t="shared" si="0"/>
        <v>Tốt</v>
      </c>
      <c r="I55" s="100">
        <v>88</v>
      </c>
      <c r="J55" s="16" t="str">
        <f t="shared" si="1"/>
        <v>Tốt</v>
      </c>
      <c r="K55" s="151">
        <v>2</v>
      </c>
      <c r="L55" s="16" t="s">
        <v>2284</v>
      </c>
      <c r="M55" s="15"/>
    </row>
    <row r="56" spans="1:13" x14ac:dyDescent="0.25">
      <c r="A56" s="5">
        <v>44</v>
      </c>
      <c r="B56" s="127">
        <v>20020454</v>
      </c>
      <c r="C56" s="123" t="s">
        <v>2011</v>
      </c>
      <c r="D56" s="392">
        <v>37531</v>
      </c>
      <c r="E56" s="100">
        <v>94</v>
      </c>
      <c r="F56" s="100">
        <v>94</v>
      </c>
      <c r="G56" s="100">
        <v>94</v>
      </c>
      <c r="H56" s="15" t="str">
        <f t="shared" si="0"/>
        <v>Xuất sắc</v>
      </c>
      <c r="I56" s="100">
        <v>94</v>
      </c>
      <c r="J56" s="16" t="str">
        <f t="shared" si="1"/>
        <v>Xuất sắc</v>
      </c>
      <c r="K56" s="14"/>
      <c r="L56" s="16"/>
      <c r="M56" s="15"/>
    </row>
    <row r="57" spans="1:13" x14ac:dyDescent="0.25">
      <c r="A57" s="5">
        <v>45</v>
      </c>
      <c r="B57" s="127">
        <v>20020456</v>
      </c>
      <c r="C57" s="123" t="s">
        <v>2012</v>
      </c>
      <c r="D57" s="392">
        <v>37510</v>
      </c>
      <c r="E57" s="154">
        <v>90</v>
      </c>
      <c r="F57" s="154">
        <v>90</v>
      </c>
      <c r="G57" s="154">
        <v>90</v>
      </c>
      <c r="H57" s="15" t="str">
        <f t="shared" si="0"/>
        <v>Xuất sắc</v>
      </c>
      <c r="I57" s="154">
        <v>90</v>
      </c>
      <c r="J57" s="16" t="str">
        <f t="shared" si="1"/>
        <v>Xuất sắc</v>
      </c>
      <c r="K57" s="14"/>
      <c r="L57" s="16"/>
      <c r="M57" s="15"/>
    </row>
    <row r="58" spans="1:13" x14ac:dyDescent="0.25">
      <c r="A58" s="5">
        <v>46</v>
      </c>
      <c r="B58" s="127">
        <v>20020458</v>
      </c>
      <c r="C58" s="123" t="s">
        <v>2013</v>
      </c>
      <c r="D58" s="392">
        <v>37533</v>
      </c>
      <c r="E58" s="154">
        <v>90</v>
      </c>
      <c r="F58" s="154">
        <v>90</v>
      </c>
      <c r="G58" s="154">
        <v>90</v>
      </c>
      <c r="H58" s="15" t="str">
        <f t="shared" si="0"/>
        <v>Xuất sắc</v>
      </c>
      <c r="I58" s="154">
        <v>90</v>
      </c>
      <c r="J58" s="16" t="str">
        <f t="shared" si="1"/>
        <v>Xuất sắc</v>
      </c>
      <c r="K58" s="14"/>
      <c r="L58" s="16"/>
      <c r="M58" s="15"/>
    </row>
    <row r="59" spans="1:13" x14ac:dyDescent="0.25">
      <c r="A59" s="5">
        <v>47</v>
      </c>
      <c r="B59" s="127">
        <v>20020210</v>
      </c>
      <c r="C59" s="123" t="s">
        <v>2014</v>
      </c>
      <c r="D59" s="392">
        <v>37302</v>
      </c>
      <c r="E59" s="154">
        <v>80</v>
      </c>
      <c r="F59" s="154">
        <v>80</v>
      </c>
      <c r="G59" s="154">
        <v>80</v>
      </c>
      <c r="H59" s="15" t="str">
        <f t="shared" si="0"/>
        <v>Tốt</v>
      </c>
      <c r="I59" s="154">
        <v>80</v>
      </c>
      <c r="J59" s="16" t="str">
        <f t="shared" si="1"/>
        <v>Tốt</v>
      </c>
      <c r="K59" s="14"/>
      <c r="L59" s="16"/>
      <c r="M59" s="15"/>
    </row>
    <row r="60" spans="1:13" x14ac:dyDescent="0.25">
      <c r="A60" s="5">
        <v>48</v>
      </c>
      <c r="B60" s="127">
        <v>20020462</v>
      </c>
      <c r="C60" s="123" t="s">
        <v>2015</v>
      </c>
      <c r="D60" s="392">
        <v>37413</v>
      </c>
      <c r="E60" s="154">
        <v>90</v>
      </c>
      <c r="F60" s="154">
        <v>90</v>
      </c>
      <c r="G60" s="154">
        <v>90</v>
      </c>
      <c r="H60" s="15" t="str">
        <f t="shared" si="0"/>
        <v>Xuất sắc</v>
      </c>
      <c r="I60" s="154">
        <v>90</v>
      </c>
      <c r="J60" s="16" t="str">
        <f t="shared" si="1"/>
        <v>Xuất sắc</v>
      </c>
      <c r="K60" s="14"/>
      <c r="L60" s="16"/>
      <c r="M60" s="15"/>
    </row>
    <row r="61" spans="1:13" x14ac:dyDescent="0.25">
      <c r="A61" s="5">
        <v>49</v>
      </c>
      <c r="B61" s="127">
        <v>20020464</v>
      </c>
      <c r="C61" s="123" t="s">
        <v>2016</v>
      </c>
      <c r="D61" s="392">
        <v>37514</v>
      </c>
      <c r="E61" s="154">
        <v>80</v>
      </c>
      <c r="F61" s="154">
        <v>80</v>
      </c>
      <c r="G61" s="154">
        <v>80</v>
      </c>
      <c r="H61" s="15" t="str">
        <f t="shared" si="0"/>
        <v>Tốt</v>
      </c>
      <c r="I61" s="154">
        <v>80</v>
      </c>
      <c r="J61" s="16" t="str">
        <f t="shared" si="1"/>
        <v>Tốt</v>
      </c>
      <c r="K61" s="14"/>
      <c r="L61" s="16"/>
      <c r="M61" s="15"/>
    </row>
    <row r="62" spans="1:13" x14ac:dyDescent="0.25">
      <c r="A62" s="5">
        <v>50</v>
      </c>
      <c r="B62" s="127">
        <v>20020212</v>
      </c>
      <c r="C62" s="123" t="s">
        <v>2017</v>
      </c>
      <c r="D62" s="392">
        <v>37601</v>
      </c>
      <c r="E62" s="154">
        <v>80</v>
      </c>
      <c r="F62" s="154">
        <v>80</v>
      </c>
      <c r="G62" s="154">
        <v>80</v>
      </c>
      <c r="H62" s="15" t="str">
        <f t="shared" si="0"/>
        <v>Tốt</v>
      </c>
      <c r="I62" s="154">
        <v>80</v>
      </c>
      <c r="J62" s="16" t="str">
        <f t="shared" si="1"/>
        <v>Tốt</v>
      </c>
      <c r="K62" s="14"/>
      <c r="L62" s="16"/>
      <c r="M62" s="15"/>
    </row>
    <row r="63" spans="1:13" x14ac:dyDescent="0.25">
      <c r="A63" s="5">
        <v>51</v>
      </c>
      <c r="B63" s="127">
        <v>20020470</v>
      </c>
      <c r="C63" s="123" t="s">
        <v>2018</v>
      </c>
      <c r="D63" s="392">
        <v>37607</v>
      </c>
      <c r="E63" s="154">
        <v>94</v>
      </c>
      <c r="F63" s="154">
        <v>94</v>
      </c>
      <c r="G63" s="154">
        <v>94</v>
      </c>
      <c r="H63" s="15" t="str">
        <f t="shared" si="0"/>
        <v>Xuất sắc</v>
      </c>
      <c r="I63" s="154">
        <v>94</v>
      </c>
      <c r="J63" s="16" t="str">
        <f t="shared" si="1"/>
        <v>Xuất sắc</v>
      </c>
      <c r="K63" s="14"/>
      <c r="L63" s="16"/>
      <c r="M63" s="15"/>
    </row>
    <row r="64" spans="1:13" x14ac:dyDescent="0.25">
      <c r="A64" s="5">
        <v>52</v>
      </c>
      <c r="B64" s="127">
        <v>20020213</v>
      </c>
      <c r="C64" s="123" t="s">
        <v>2019</v>
      </c>
      <c r="D64" s="392">
        <v>37276</v>
      </c>
      <c r="E64" s="154">
        <v>90</v>
      </c>
      <c r="F64" s="154">
        <v>90</v>
      </c>
      <c r="G64" s="154">
        <v>90</v>
      </c>
      <c r="H64" s="15" t="str">
        <f t="shared" si="0"/>
        <v>Xuất sắc</v>
      </c>
      <c r="I64" s="154">
        <v>90</v>
      </c>
      <c r="J64" s="16" t="str">
        <f t="shared" si="1"/>
        <v>Xuất sắc</v>
      </c>
      <c r="K64" s="14"/>
      <c r="L64" s="16"/>
      <c r="M64" s="15"/>
    </row>
    <row r="65" spans="1:13" x14ac:dyDescent="0.25">
      <c r="A65" s="5">
        <v>53</v>
      </c>
      <c r="B65" s="127">
        <v>20020264</v>
      </c>
      <c r="C65" s="123" t="s">
        <v>2020</v>
      </c>
      <c r="D65" s="392">
        <v>37304</v>
      </c>
      <c r="E65" s="154">
        <v>82</v>
      </c>
      <c r="F65" s="154">
        <v>82</v>
      </c>
      <c r="G65" s="154">
        <v>82</v>
      </c>
      <c r="H65" s="15" t="str">
        <f t="shared" si="0"/>
        <v>Tốt</v>
      </c>
      <c r="I65" s="154">
        <v>82</v>
      </c>
      <c r="J65" s="16" t="str">
        <f t="shared" si="1"/>
        <v>Tốt</v>
      </c>
      <c r="K65" s="151">
        <v>3</v>
      </c>
      <c r="L65" s="16" t="s">
        <v>2266</v>
      </c>
      <c r="M65" s="15"/>
    </row>
    <row r="66" spans="1:13" x14ac:dyDescent="0.25">
      <c r="A66" s="5">
        <v>54</v>
      </c>
      <c r="B66" s="127">
        <v>20020216</v>
      </c>
      <c r="C66" s="123" t="s">
        <v>2021</v>
      </c>
      <c r="D66" s="392">
        <v>37515</v>
      </c>
      <c r="E66" s="154">
        <v>90</v>
      </c>
      <c r="F66" s="154">
        <v>90</v>
      </c>
      <c r="G66" s="154">
        <v>90</v>
      </c>
      <c r="H66" s="15" t="str">
        <f t="shared" si="0"/>
        <v>Xuất sắc</v>
      </c>
      <c r="I66" s="154">
        <v>90</v>
      </c>
      <c r="J66" s="16" t="str">
        <f t="shared" si="1"/>
        <v>Xuất sắc</v>
      </c>
      <c r="K66" s="14"/>
      <c r="L66" s="16"/>
      <c r="M66" s="15"/>
    </row>
    <row r="67" spans="1:13" x14ac:dyDescent="0.25">
      <c r="A67" s="5">
        <v>55</v>
      </c>
      <c r="B67" s="127">
        <v>20020032</v>
      </c>
      <c r="C67" s="123" t="s">
        <v>2022</v>
      </c>
      <c r="D67" s="392">
        <v>37572</v>
      </c>
      <c r="E67" s="154">
        <v>0</v>
      </c>
      <c r="F67" s="154">
        <v>0</v>
      </c>
      <c r="G67" s="154">
        <v>0</v>
      </c>
      <c r="H67" s="15" t="str">
        <f t="shared" si="0"/>
        <v>Kém</v>
      </c>
      <c r="I67" s="154">
        <v>0</v>
      </c>
      <c r="J67" s="16" t="str">
        <f t="shared" si="1"/>
        <v>Kém</v>
      </c>
      <c r="K67" s="151">
        <v>3</v>
      </c>
      <c r="L67" s="16" t="s">
        <v>2266</v>
      </c>
      <c r="M67" s="15"/>
    </row>
    <row r="68" spans="1:13" x14ac:dyDescent="0.25">
      <c r="A68" s="5">
        <v>56</v>
      </c>
      <c r="B68" s="127">
        <v>20020474</v>
      </c>
      <c r="C68" s="123" t="s">
        <v>78</v>
      </c>
      <c r="D68" s="392">
        <v>37526</v>
      </c>
      <c r="E68" s="154">
        <v>90</v>
      </c>
      <c r="F68" s="154">
        <v>90</v>
      </c>
      <c r="G68" s="154">
        <v>90</v>
      </c>
      <c r="H68" s="15" t="str">
        <f t="shared" si="0"/>
        <v>Xuất sắc</v>
      </c>
      <c r="I68" s="154">
        <v>90</v>
      </c>
      <c r="J68" s="16" t="str">
        <f t="shared" si="1"/>
        <v>Xuất sắc</v>
      </c>
      <c r="K68" s="14"/>
      <c r="L68" s="16"/>
      <c r="M68" s="15"/>
    </row>
    <row r="69" spans="1:13" x14ac:dyDescent="0.25">
      <c r="A69" s="5">
        <v>57</v>
      </c>
      <c r="B69" s="127">
        <v>20020476</v>
      </c>
      <c r="C69" s="123" t="s">
        <v>2023</v>
      </c>
      <c r="D69" s="392">
        <v>37258</v>
      </c>
      <c r="E69" s="154">
        <v>96</v>
      </c>
      <c r="F69" s="154">
        <v>96</v>
      </c>
      <c r="G69" s="154">
        <v>96</v>
      </c>
      <c r="H69" s="15" t="str">
        <f t="shared" si="0"/>
        <v>Xuất sắc</v>
      </c>
      <c r="I69" s="154">
        <v>96</v>
      </c>
      <c r="J69" s="16" t="str">
        <f t="shared" si="1"/>
        <v>Xuất sắc</v>
      </c>
      <c r="K69" s="14"/>
      <c r="L69" s="16"/>
      <c r="M69" s="15"/>
    </row>
    <row r="70" spans="1:13" x14ac:dyDescent="0.25">
      <c r="A70" s="5">
        <v>58</v>
      </c>
      <c r="B70" s="127">
        <v>20020265</v>
      </c>
      <c r="C70" s="123" t="s">
        <v>2024</v>
      </c>
      <c r="D70" s="392">
        <v>37575</v>
      </c>
      <c r="E70" s="154">
        <v>90</v>
      </c>
      <c r="F70" s="154">
        <v>90</v>
      </c>
      <c r="G70" s="154">
        <v>90</v>
      </c>
      <c r="H70" s="15" t="str">
        <f t="shared" si="0"/>
        <v>Xuất sắc</v>
      </c>
      <c r="I70" s="154">
        <v>90</v>
      </c>
      <c r="J70" s="16" t="str">
        <f t="shared" si="1"/>
        <v>Xuất sắc</v>
      </c>
      <c r="K70" s="14"/>
      <c r="L70" s="16"/>
      <c r="M70" s="15"/>
    </row>
    <row r="71" spans="1:13" x14ac:dyDescent="0.25">
      <c r="A71" s="5">
        <v>59</v>
      </c>
      <c r="B71" s="127">
        <v>20020217</v>
      </c>
      <c r="C71" s="123" t="s">
        <v>2025</v>
      </c>
      <c r="D71" s="392">
        <v>37531</v>
      </c>
      <c r="E71" s="154">
        <v>92</v>
      </c>
      <c r="F71" s="154">
        <v>92</v>
      </c>
      <c r="G71" s="154">
        <v>92</v>
      </c>
      <c r="H71" s="15" t="str">
        <f t="shared" si="0"/>
        <v>Xuất sắc</v>
      </c>
      <c r="I71" s="154">
        <v>92</v>
      </c>
      <c r="J71" s="16" t="str">
        <f t="shared" si="1"/>
        <v>Xuất sắc</v>
      </c>
      <c r="K71" s="14"/>
      <c r="L71" s="16"/>
      <c r="M71" s="15"/>
    </row>
    <row r="72" spans="1:13" x14ac:dyDescent="0.25">
      <c r="A72" s="5">
        <v>60</v>
      </c>
      <c r="B72" s="127">
        <v>20020218</v>
      </c>
      <c r="C72" s="123" t="s">
        <v>2026</v>
      </c>
      <c r="D72" s="392">
        <v>37380</v>
      </c>
      <c r="E72" s="154">
        <v>80</v>
      </c>
      <c r="F72" s="154">
        <v>80</v>
      </c>
      <c r="G72" s="154">
        <v>80</v>
      </c>
      <c r="H72" s="15" t="str">
        <f t="shared" si="0"/>
        <v>Tốt</v>
      </c>
      <c r="I72" s="154">
        <v>80</v>
      </c>
      <c r="J72" s="16" t="str">
        <f t="shared" si="1"/>
        <v>Tốt</v>
      </c>
      <c r="K72" s="14"/>
      <c r="L72" s="16"/>
      <c r="M72" s="15"/>
    </row>
    <row r="73" spans="1:13" x14ac:dyDescent="0.25">
      <c r="A73" s="5">
        <v>61</v>
      </c>
      <c r="B73" s="127">
        <v>20020266</v>
      </c>
      <c r="C73" s="123" t="s">
        <v>2027</v>
      </c>
      <c r="D73" s="392">
        <v>37417</v>
      </c>
      <c r="E73" s="154">
        <v>85</v>
      </c>
      <c r="F73" s="154">
        <v>85</v>
      </c>
      <c r="G73" s="154">
        <v>85</v>
      </c>
      <c r="H73" s="15" t="str">
        <f t="shared" si="0"/>
        <v>Tốt</v>
      </c>
      <c r="I73" s="154">
        <v>85</v>
      </c>
      <c r="J73" s="16" t="str">
        <f t="shared" si="1"/>
        <v>Tốt</v>
      </c>
      <c r="K73" s="14"/>
      <c r="L73" s="16"/>
      <c r="M73" s="15"/>
    </row>
    <row r="74" spans="1:13" x14ac:dyDescent="0.25">
      <c r="A74" s="5">
        <v>62</v>
      </c>
      <c r="B74" s="127">
        <v>20020482</v>
      </c>
      <c r="C74" s="123" t="s">
        <v>2028</v>
      </c>
      <c r="D74" s="392">
        <v>37332</v>
      </c>
      <c r="E74" s="154">
        <v>90</v>
      </c>
      <c r="F74" s="154">
        <v>90</v>
      </c>
      <c r="G74" s="154">
        <v>90</v>
      </c>
      <c r="H74" s="15" t="str">
        <f t="shared" si="0"/>
        <v>Xuất sắc</v>
      </c>
      <c r="I74" s="154">
        <v>90</v>
      </c>
      <c r="J74" s="16" t="str">
        <f t="shared" si="1"/>
        <v>Xuất sắc</v>
      </c>
      <c r="K74" s="14"/>
      <c r="L74" s="16"/>
      <c r="M74" s="15"/>
    </row>
    <row r="75" spans="1:13" x14ac:dyDescent="0.25">
      <c r="A75" s="5">
        <v>63</v>
      </c>
      <c r="B75" s="127">
        <v>20020484</v>
      </c>
      <c r="C75" s="123" t="s">
        <v>2029</v>
      </c>
      <c r="D75" s="392">
        <v>37447</v>
      </c>
      <c r="E75" s="154">
        <v>90</v>
      </c>
      <c r="F75" s="154">
        <v>90</v>
      </c>
      <c r="G75" s="154">
        <v>90</v>
      </c>
      <c r="H75" s="15" t="str">
        <f t="shared" si="0"/>
        <v>Xuất sắc</v>
      </c>
      <c r="I75" s="154">
        <v>90</v>
      </c>
      <c r="J75" s="16" t="str">
        <f t="shared" si="1"/>
        <v>Xuất sắc</v>
      </c>
      <c r="K75" s="14"/>
      <c r="L75" s="16"/>
      <c r="M75" s="15"/>
    </row>
    <row r="76" spans="1:13" x14ac:dyDescent="0.25">
      <c r="A76" s="5">
        <v>64</v>
      </c>
      <c r="B76" s="127">
        <v>20020490</v>
      </c>
      <c r="C76" s="123" t="s">
        <v>2030</v>
      </c>
      <c r="D76" s="392">
        <v>37523</v>
      </c>
      <c r="E76" s="154">
        <v>78</v>
      </c>
      <c r="F76" s="154">
        <v>78</v>
      </c>
      <c r="G76" s="154">
        <v>78</v>
      </c>
      <c r="H76" s="15" t="str">
        <f t="shared" si="0"/>
        <v>Khá</v>
      </c>
      <c r="I76" s="154">
        <v>78</v>
      </c>
      <c r="J76" s="16" t="str">
        <f t="shared" si="1"/>
        <v>Khá</v>
      </c>
      <c r="K76" s="14"/>
      <c r="L76" s="16"/>
      <c r="M76" s="15"/>
    </row>
    <row r="77" spans="1:13" x14ac:dyDescent="0.25">
      <c r="A77" s="5">
        <v>65</v>
      </c>
      <c r="B77" s="127">
        <v>20020184</v>
      </c>
      <c r="C77" s="123" t="s">
        <v>1572</v>
      </c>
      <c r="D77" s="392">
        <v>37588</v>
      </c>
      <c r="E77" s="154">
        <v>90</v>
      </c>
      <c r="F77" s="154">
        <v>90</v>
      </c>
      <c r="G77" s="154">
        <v>90</v>
      </c>
      <c r="H77" s="15" t="str">
        <f t="shared" ref="H77:H84" si="2">IF(G77&gt;=90,"Xuất sắc",IF(G77&gt;=80,"Tốt", IF(G77&gt;=65,"Khá",IF(G77&gt;=50,"Trung bình", IF(G77&gt;=35, "Yếu", "Kém")))))</f>
        <v>Xuất sắc</v>
      </c>
      <c r="I77" s="154">
        <v>90</v>
      </c>
      <c r="J77" s="16" t="str">
        <f t="shared" ref="J77:J83" si="3">IF(I77&gt;=90,"Xuất sắc",IF(I77&gt;=80,"Tốt", IF(I77&gt;=65,"Khá",IF(I77&gt;=50,"Trung bình", IF(I77&gt;=35, "Yếu", "Kém")))))</f>
        <v>Xuất sắc</v>
      </c>
      <c r="K77" s="14"/>
      <c r="L77" s="16"/>
      <c r="M77" s="15"/>
    </row>
    <row r="78" spans="1:13" x14ac:dyDescent="0.25">
      <c r="A78" s="5">
        <v>66</v>
      </c>
      <c r="B78" s="127">
        <v>20020494</v>
      </c>
      <c r="C78" s="123" t="s">
        <v>2031</v>
      </c>
      <c r="D78" s="392">
        <v>37386</v>
      </c>
      <c r="E78" s="154">
        <v>80</v>
      </c>
      <c r="F78" s="154">
        <v>80</v>
      </c>
      <c r="G78" s="154">
        <v>80</v>
      </c>
      <c r="H78" s="15" t="str">
        <f t="shared" si="2"/>
        <v>Tốt</v>
      </c>
      <c r="I78" s="154">
        <v>80</v>
      </c>
      <c r="J78" s="16" t="str">
        <f t="shared" si="3"/>
        <v>Tốt</v>
      </c>
      <c r="K78" s="14"/>
      <c r="L78" s="16"/>
      <c r="M78" s="15"/>
    </row>
    <row r="79" spans="1:13" x14ac:dyDescent="0.25">
      <c r="A79" s="5">
        <v>67</v>
      </c>
      <c r="B79" s="127">
        <v>20020120</v>
      </c>
      <c r="C79" s="123" t="s">
        <v>2032</v>
      </c>
      <c r="D79" s="392">
        <v>37396</v>
      </c>
      <c r="E79" s="154">
        <v>100</v>
      </c>
      <c r="F79" s="154">
        <v>90</v>
      </c>
      <c r="G79" s="154">
        <v>90</v>
      </c>
      <c r="H79" s="15" t="str">
        <f t="shared" si="2"/>
        <v>Xuất sắc</v>
      </c>
      <c r="I79" s="154">
        <v>90</v>
      </c>
      <c r="J79" s="16" t="str">
        <f t="shared" si="3"/>
        <v>Xuất sắc</v>
      </c>
      <c r="K79" s="14"/>
      <c r="L79" s="16"/>
      <c r="M79" s="15"/>
    </row>
    <row r="80" spans="1:13" x14ac:dyDescent="0.25">
      <c r="A80" s="5">
        <v>68</v>
      </c>
      <c r="B80" s="127">
        <v>20020498</v>
      </c>
      <c r="C80" s="123" t="s">
        <v>2033</v>
      </c>
      <c r="D80" s="392">
        <v>37408</v>
      </c>
      <c r="E80" s="154">
        <v>90</v>
      </c>
      <c r="F80" s="154">
        <v>90</v>
      </c>
      <c r="G80" s="154">
        <v>90</v>
      </c>
      <c r="H80" s="15" t="str">
        <f t="shared" si="2"/>
        <v>Xuất sắc</v>
      </c>
      <c r="I80" s="154">
        <v>90</v>
      </c>
      <c r="J80" s="16" t="str">
        <f t="shared" si="3"/>
        <v>Xuất sắc</v>
      </c>
      <c r="K80" s="14"/>
      <c r="L80" s="16"/>
      <c r="M80" s="15"/>
    </row>
    <row r="81" spans="1:13" x14ac:dyDescent="0.25">
      <c r="A81" s="5">
        <v>69</v>
      </c>
      <c r="B81" s="127">
        <v>20020270</v>
      </c>
      <c r="C81" s="123" t="s">
        <v>23</v>
      </c>
      <c r="D81" s="392">
        <v>37598</v>
      </c>
      <c r="E81" s="154">
        <v>87</v>
      </c>
      <c r="F81" s="154">
        <v>87</v>
      </c>
      <c r="G81" s="154">
        <v>87</v>
      </c>
      <c r="H81" s="15" t="str">
        <f t="shared" si="2"/>
        <v>Tốt</v>
      </c>
      <c r="I81" s="154">
        <v>87</v>
      </c>
      <c r="J81" s="16" t="str">
        <f t="shared" si="3"/>
        <v>Tốt</v>
      </c>
      <c r="K81" s="14"/>
      <c r="L81" s="16"/>
      <c r="M81" s="15"/>
    </row>
    <row r="82" spans="1:13" x14ac:dyDescent="0.25">
      <c r="A82" s="5">
        <v>70</v>
      </c>
      <c r="B82" s="127">
        <v>20020504</v>
      </c>
      <c r="C82" s="123" t="s">
        <v>2034</v>
      </c>
      <c r="D82" s="392">
        <v>37436</v>
      </c>
      <c r="E82" s="154">
        <v>80</v>
      </c>
      <c r="F82" s="154">
        <v>90</v>
      </c>
      <c r="G82" s="154">
        <v>90</v>
      </c>
      <c r="H82" s="15" t="str">
        <f t="shared" si="2"/>
        <v>Xuất sắc</v>
      </c>
      <c r="I82" s="154">
        <v>90</v>
      </c>
      <c r="J82" s="16" t="str">
        <f t="shared" si="3"/>
        <v>Xuất sắc</v>
      </c>
      <c r="K82" s="14"/>
      <c r="L82" s="16"/>
      <c r="M82" s="15"/>
    </row>
    <row r="83" spans="1:13" x14ac:dyDescent="0.25">
      <c r="A83" s="5">
        <v>71</v>
      </c>
      <c r="B83" s="127">
        <v>20020506</v>
      </c>
      <c r="C83" s="123" t="s">
        <v>2035</v>
      </c>
      <c r="D83" s="392">
        <v>37576</v>
      </c>
      <c r="E83" s="154">
        <v>90</v>
      </c>
      <c r="F83" s="154">
        <v>90</v>
      </c>
      <c r="G83" s="154">
        <v>90</v>
      </c>
      <c r="H83" s="15" t="str">
        <f t="shared" si="2"/>
        <v>Xuất sắc</v>
      </c>
      <c r="I83" s="154">
        <v>90</v>
      </c>
      <c r="J83" s="16" t="str">
        <f t="shared" si="3"/>
        <v>Xuất sắc</v>
      </c>
      <c r="K83" s="14"/>
      <c r="L83" s="16"/>
      <c r="M83" s="15"/>
    </row>
    <row r="84" spans="1:13" s="23" customFormat="1" x14ac:dyDescent="0.25">
      <c r="A84" s="136">
        <v>72</v>
      </c>
      <c r="B84" s="216">
        <v>20020118</v>
      </c>
      <c r="C84" s="217" t="s">
        <v>2285</v>
      </c>
      <c r="D84" s="393" t="s">
        <v>2286</v>
      </c>
      <c r="E84" s="136">
        <v>90</v>
      </c>
      <c r="F84" s="136">
        <v>90</v>
      </c>
      <c r="G84" s="152">
        <v>90</v>
      </c>
      <c r="H84" s="155" t="str">
        <f t="shared" si="2"/>
        <v>Xuất sắc</v>
      </c>
      <c r="I84" s="152">
        <v>90</v>
      </c>
      <c r="J84" s="22" t="str">
        <f t="shared" ref="J84" si="4">IF(I84&gt;=90,"Xuất sắc",IF(I84&gt;=80,"Tốt", IF(I84&gt;=65,"Khá",IF(I84&gt;=50,"Trung bình", IF(I84&gt;=35, "Yếu", "Kém")))))</f>
        <v>Xuất sắc</v>
      </c>
      <c r="K84" s="101"/>
      <c r="L84" s="218" t="s">
        <v>2287</v>
      </c>
    </row>
    <row r="85" spans="1:13" ht="25.5" customHeight="1" x14ac:dyDescent="0.25">
      <c r="A85" s="96" t="s">
        <v>2036</v>
      </c>
      <c r="H85" s="417"/>
    </row>
  </sheetData>
  <mergeCells count="19">
    <mergeCell ref="G11:H11"/>
    <mergeCell ref="I11:J11"/>
    <mergeCell ref="K11:K12"/>
    <mergeCell ref="L11:L12"/>
    <mergeCell ref="M11:M12"/>
    <mergeCell ref="A7:D7"/>
    <mergeCell ref="E7:H7"/>
    <mergeCell ref="A9:L9"/>
    <mergeCell ref="A1:J1"/>
    <mergeCell ref="A2:J2"/>
    <mergeCell ref="A3:J3"/>
    <mergeCell ref="A6:D6"/>
    <mergeCell ref="A4:J4"/>
    <mergeCell ref="F11:F12"/>
    <mergeCell ref="A11:A12"/>
    <mergeCell ref="B11:B12"/>
    <mergeCell ref="C11:C12"/>
    <mergeCell ref="D11:D12"/>
    <mergeCell ref="E11:E12"/>
  </mergeCells>
  <pageMargins left="0.33" right="0.33" top="0.38" bottom="0.0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N86"/>
  <sheetViews>
    <sheetView topLeftCell="A5" workbookViewId="0">
      <selection activeCell="J20" sqref="J20"/>
    </sheetView>
  </sheetViews>
  <sheetFormatPr defaultColWidth="9.140625" defaultRowHeight="15" x14ac:dyDescent="0.25"/>
  <cols>
    <col min="1" max="1" width="7.5703125" style="192" customWidth="1"/>
    <col min="2" max="2" width="10.140625" style="192" bestFit="1" customWidth="1"/>
    <col min="3" max="3" width="24" style="69" customWidth="1"/>
    <col min="4" max="4" width="13" style="388" customWidth="1"/>
    <col min="5" max="5" width="10.42578125" style="192" customWidth="1"/>
    <col min="6" max="6" width="10.7109375" style="192" customWidth="1"/>
    <col min="7" max="7" width="10" style="192" customWidth="1"/>
    <col min="8" max="8" width="10.42578125" style="69" customWidth="1"/>
    <col min="9" max="9" width="10.28515625" style="192" customWidth="1"/>
    <col min="10" max="10" width="13.42578125" style="192" customWidth="1"/>
    <col min="11" max="11" width="9" style="63" hidden="1" customWidth="1"/>
    <col min="12" max="12" width="16.42578125" style="99" hidden="1" customWidth="1"/>
    <col min="13" max="14" width="9.140625" style="69" hidden="1" customWidth="1"/>
    <col min="15" max="16384" width="9.140625" style="69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92"/>
      <c r="L1" s="69"/>
    </row>
    <row r="2" spans="1:14" hidden="1" x14ac:dyDescent="0.25">
      <c r="A2" s="422" t="s">
        <v>1197</v>
      </c>
      <c r="B2" s="422"/>
      <c r="C2" s="422"/>
      <c r="D2" s="422"/>
      <c r="E2" s="422"/>
      <c r="F2" s="422"/>
      <c r="G2" s="422"/>
      <c r="H2" s="422"/>
      <c r="I2" s="422"/>
      <c r="J2" s="422"/>
      <c r="K2" s="192"/>
      <c r="L2" s="69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92"/>
      <c r="L3" s="69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92"/>
      <c r="L4" s="69"/>
    </row>
    <row r="5" spans="1:14" x14ac:dyDescent="0.25">
      <c r="A5" s="424" t="s">
        <v>7</v>
      </c>
      <c r="B5" s="424"/>
      <c r="C5" s="424"/>
      <c r="D5" s="424"/>
    </row>
    <row r="6" spans="1:14" x14ac:dyDescent="0.25">
      <c r="A6" s="420" t="s">
        <v>4</v>
      </c>
      <c r="B6" s="420"/>
      <c r="C6" s="420"/>
      <c r="D6" s="420"/>
      <c r="E6" s="420"/>
      <c r="F6" s="420"/>
      <c r="G6" s="420"/>
      <c r="H6" s="420"/>
      <c r="I6" s="191"/>
      <c r="J6" s="191"/>
      <c r="K6" s="65"/>
    </row>
    <row r="7" spans="1:14" x14ac:dyDescent="0.25">
      <c r="A7" s="191"/>
      <c r="G7" s="63"/>
    </row>
    <row r="8" spans="1:14" ht="30" customHeight="1" x14ac:dyDescent="0.25">
      <c r="A8" s="419" t="s">
        <v>2339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s="195" customFormat="1" x14ac:dyDescent="0.25">
      <c r="A9" s="156"/>
      <c r="B9" s="156"/>
      <c r="D9" s="384"/>
      <c r="E9" s="156"/>
      <c r="F9" s="156"/>
      <c r="G9" s="156"/>
      <c r="I9" s="156"/>
      <c r="J9" s="156"/>
      <c r="K9" s="156"/>
      <c r="L9" s="90"/>
    </row>
    <row r="10" spans="1:14" s="19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s="195" customFormat="1" ht="29.25" customHeight="1" x14ac:dyDescent="0.25">
      <c r="A11" s="418"/>
      <c r="B11" s="418"/>
      <c r="C11" s="418"/>
      <c r="D11" s="421"/>
      <c r="E11" s="418"/>
      <c r="F11" s="418"/>
      <c r="G11" s="193" t="s">
        <v>10</v>
      </c>
      <c r="H11" s="193" t="s">
        <v>6</v>
      </c>
      <c r="I11" s="193" t="s">
        <v>10</v>
      </c>
      <c r="J11" s="193" t="s">
        <v>6</v>
      </c>
      <c r="K11" s="418"/>
      <c r="L11" s="418"/>
      <c r="M11" s="418"/>
    </row>
    <row r="12" spans="1:14" x14ac:dyDescent="0.25">
      <c r="A12" s="70">
        <v>1</v>
      </c>
      <c r="B12" s="127">
        <v>20020357</v>
      </c>
      <c r="C12" s="123" t="s">
        <v>2073</v>
      </c>
      <c r="D12" s="389">
        <v>37322</v>
      </c>
      <c r="E12" s="178">
        <v>80</v>
      </c>
      <c r="F12" s="178">
        <v>80</v>
      </c>
      <c r="G12" s="178">
        <v>80</v>
      </c>
      <c r="H12" s="51" t="str">
        <f t="shared" ref="H12:H75" si="0">IF(G12&gt;=90,"Xuất sắc",IF(G12&gt;=80,"Tốt", IF(G12&gt;=65,"Khá",IF(G12&gt;=50,"Trung bình", IF(G12&gt;=35, "Yếu", "Kém")))))</f>
        <v>Tốt</v>
      </c>
      <c r="I12" s="178">
        <v>80</v>
      </c>
      <c r="J12" s="71" t="str">
        <f>IF(I12&gt;=90,"Xuất sắc",IF(I12&gt;=80,"Tốt", IF(I12&gt;=65,"Khá",IF(I12&gt;=50,"Trung bình", IF(I12&gt;=35, "Yếu", "Kém")))))</f>
        <v>Tốt</v>
      </c>
      <c r="K12" s="50"/>
      <c r="L12" s="52"/>
      <c r="M12" s="139"/>
      <c r="N12" s="139" t="s">
        <v>2352</v>
      </c>
    </row>
    <row r="13" spans="1:14" x14ac:dyDescent="0.25">
      <c r="A13" s="70">
        <v>2</v>
      </c>
      <c r="B13" s="127">
        <v>20020359</v>
      </c>
      <c r="C13" s="123" t="s">
        <v>2074</v>
      </c>
      <c r="D13" s="389">
        <v>37552</v>
      </c>
      <c r="E13" s="178">
        <v>90</v>
      </c>
      <c r="F13" s="178">
        <v>90</v>
      </c>
      <c r="G13" s="178">
        <v>90</v>
      </c>
      <c r="H13" s="51" t="str">
        <f t="shared" si="0"/>
        <v>Xuất sắc</v>
      </c>
      <c r="I13" s="178">
        <v>90</v>
      </c>
      <c r="J13" s="71" t="str">
        <f t="shared" ref="J13:J76" si="1">IF(I13&gt;=90,"Xuất sắc",IF(I13&gt;=80,"Tốt", IF(I13&gt;=65,"Khá",IF(I13&gt;=50,"Trung bình", IF(I13&gt;=35, "Yếu", "Kém")))))</f>
        <v>Xuất sắc</v>
      </c>
      <c r="K13" s="50"/>
      <c r="L13" s="52"/>
      <c r="M13" s="139"/>
      <c r="N13" s="139" t="s">
        <v>2352</v>
      </c>
    </row>
    <row r="14" spans="1:14" x14ac:dyDescent="0.25">
      <c r="A14" s="70">
        <v>3</v>
      </c>
      <c r="B14" s="127">
        <v>20020096</v>
      </c>
      <c r="C14" s="123" t="s">
        <v>533</v>
      </c>
      <c r="D14" s="389">
        <v>37577</v>
      </c>
      <c r="E14" s="178">
        <v>90</v>
      </c>
      <c r="F14" s="178">
        <v>90</v>
      </c>
      <c r="G14" s="178">
        <v>90</v>
      </c>
      <c r="H14" s="51" t="str">
        <f t="shared" si="0"/>
        <v>Xuất sắc</v>
      </c>
      <c r="I14" s="178">
        <v>90</v>
      </c>
      <c r="J14" s="71" t="str">
        <f t="shared" si="1"/>
        <v>Xuất sắc</v>
      </c>
      <c r="K14" s="50"/>
      <c r="L14" s="52"/>
      <c r="M14" s="139"/>
      <c r="N14" s="139" t="s">
        <v>2352</v>
      </c>
    </row>
    <row r="15" spans="1:14" x14ac:dyDescent="0.25">
      <c r="A15" s="70">
        <v>4</v>
      </c>
      <c r="B15" s="127">
        <v>20020360</v>
      </c>
      <c r="C15" s="123" t="s">
        <v>2075</v>
      </c>
      <c r="D15" s="389">
        <v>37416</v>
      </c>
      <c r="E15" s="178">
        <v>81</v>
      </c>
      <c r="F15" s="178">
        <v>81</v>
      </c>
      <c r="G15" s="178">
        <v>81</v>
      </c>
      <c r="H15" s="51" t="str">
        <f t="shared" si="0"/>
        <v>Tốt</v>
      </c>
      <c r="I15" s="178">
        <v>81</v>
      </c>
      <c r="J15" s="71" t="str">
        <f t="shared" si="1"/>
        <v>Tốt</v>
      </c>
      <c r="K15" s="55"/>
      <c r="L15" s="52"/>
      <c r="M15" s="139"/>
      <c r="N15" s="139" t="s">
        <v>2352</v>
      </c>
    </row>
    <row r="16" spans="1:14" x14ac:dyDescent="0.25">
      <c r="A16" s="70">
        <v>5</v>
      </c>
      <c r="B16" s="127">
        <v>20020363</v>
      </c>
      <c r="C16" s="123" t="s">
        <v>2076</v>
      </c>
      <c r="D16" s="389">
        <v>37588</v>
      </c>
      <c r="E16" s="178">
        <v>90</v>
      </c>
      <c r="F16" s="178">
        <v>90</v>
      </c>
      <c r="G16" s="178">
        <v>90</v>
      </c>
      <c r="H16" s="51" t="str">
        <f t="shared" si="0"/>
        <v>Xuất sắc</v>
      </c>
      <c r="I16" s="178">
        <v>90</v>
      </c>
      <c r="J16" s="71" t="str">
        <f t="shared" si="1"/>
        <v>Xuất sắc</v>
      </c>
      <c r="K16" s="55"/>
      <c r="L16" s="52"/>
      <c r="M16" s="139"/>
      <c r="N16" s="139" t="s">
        <v>2352</v>
      </c>
    </row>
    <row r="17" spans="1:14" x14ac:dyDescent="0.25">
      <c r="A17" s="70">
        <v>6</v>
      </c>
      <c r="B17" s="127">
        <v>20020367</v>
      </c>
      <c r="C17" s="123" t="s">
        <v>139</v>
      </c>
      <c r="D17" s="389">
        <v>37482</v>
      </c>
      <c r="E17" s="178">
        <v>80</v>
      </c>
      <c r="F17" s="178">
        <v>90</v>
      </c>
      <c r="G17" s="178">
        <v>90</v>
      </c>
      <c r="H17" s="51" t="str">
        <f t="shared" si="0"/>
        <v>Xuất sắc</v>
      </c>
      <c r="I17" s="178">
        <v>90</v>
      </c>
      <c r="J17" s="71" t="str">
        <f t="shared" si="1"/>
        <v>Xuất sắc</v>
      </c>
      <c r="K17" s="50"/>
      <c r="L17" s="52"/>
      <c r="M17" s="139"/>
      <c r="N17" s="139" t="s">
        <v>2352</v>
      </c>
    </row>
    <row r="18" spans="1:14" x14ac:dyDescent="0.25">
      <c r="A18" s="70">
        <v>7</v>
      </c>
      <c r="B18" s="127">
        <v>20020371</v>
      </c>
      <c r="C18" s="123" t="s">
        <v>2077</v>
      </c>
      <c r="D18" s="389">
        <v>37467</v>
      </c>
      <c r="E18" s="178">
        <v>85</v>
      </c>
      <c r="F18" s="178">
        <v>85</v>
      </c>
      <c r="G18" s="178">
        <v>85</v>
      </c>
      <c r="H18" s="51" t="str">
        <f t="shared" si="0"/>
        <v>Tốt</v>
      </c>
      <c r="I18" s="178">
        <v>85</v>
      </c>
      <c r="J18" s="71" t="str">
        <f t="shared" si="1"/>
        <v>Tốt</v>
      </c>
      <c r="K18" s="55"/>
      <c r="L18" s="52"/>
      <c r="M18" s="139"/>
      <c r="N18" s="139" t="s">
        <v>2352</v>
      </c>
    </row>
    <row r="19" spans="1:14" x14ac:dyDescent="0.25">
      <c r="A19" s="70">
        <v>8</v>
      </c>
      <c r="B19" s="127">
        <v>20020373</v>
      </c>
      <c r="C19" s="123" t="s">
        <v>2078</v>
      </c>
      <c r="D19" s="389">
        <v>36913</v>
      </c>
      <c r="E19" s="178">
        <v>80</v>
      </c>
      <c r="F19" s="178">
        <v>80</v>
      </c>
      <c r="G19" s="178">
        <v>80</v>
      </c>
      <c r="H19" s="51" t="str">
        <f t="shared" si="0"/>
        <v>Tốt</v>
      </c>
      <c r="I19" s="178">
        <v>80</v>
      </c>
      <c r="J19" s="71" t="str">
        <f t="shared" si="1"/>
        <v>Tốt</v>
      </c>
      <c r="K19" s="50"/>
      <c r="L19" s="52"/>
      <c r="M19" s="139"/>
      <c r="N19" s="139" t="s">
        <v>2352</v>
      </c>
    </row>
    <row r="20" spans="1:14" x14ac:dyDescent="0.25">
      <c r="A20" s="70">
        <v>9</v>
      </c>
      <c r="B20" s="127">
        <v>20020375</v>
      </c>
      <c r="C20" s="123" t="s">
        <v>2079</v>
      </c>
      <c r="D20" s="389">
        <v>37463</v>
      </c>
      <c r="E20" s="178">
        <v>80</v>
      </c>
      <c r="F20" s="178">
        <v>80</v>
      </c>
      <c r="G20" s="178">
        <v>80</v>
      </c>
      <c r="H20" s="51" t="str">
        <f t="shared" si="0"/>
        <v>Tốt</v>
      </c>
      <c r="I20" s="178">
        <v>80</v>
      </c>
      <c r="J20" s="71" t="str">
        <f t="shared" si="1"/>
        <v>Tốt</v>
      </c>
      <c r="K20" s="50"/>
      <c r="L20" s="52"/>
      <c r="M20" s="139"/>
      <c r="N20" s="139" t="s">
        <v>2352</v>
      </c>
    </row>
    <row r="21" spans="1:14" x14ac:dyDescent="0.25">
      <c r="A21" s="70">
        <v>10</v>
      </c>
      <c r="B21" s="127">
        <v>20020377</v>
      </c>
      <c r="C21" s="123" t="s">
        <v>2080</v>
      </c>
      <c r="D21" s="389">
        <v>37329</v>
      </c>
      <c r="E21" s="178">
        <v>82</v>
      </c>
      <c r="F21" s="178">
        <v>82</v>
      </c>
      <c r="G21" s="178">
        <v>82</v>
      </c>
      <c r="H21" s="51" t="str">
        <f t="shared" si="0"/>
        <v>Tốt</v>
      </c>
      <c r="I21" s="178">
        <v>82</v>
      </c>
      <c r="J21" s="71" t="str">
        <f t="shared" si="1"/>
        <v>Tốt</v>
      </c>
      <c r="K21" s="50"/>
      <c r="L21" s="52"/>
      <c r="M21" s="139"/>
      <c r="N21" s="139" t="s">
        <v>2352</v>
      </c>
    </row>
    <row r="22" spans="1:14" x14ac:dyDescent="0.25">
      <c r="A22" s="70">
        <v>11</v>
      </c>
      <c r="B22" s="127">
        <v>20020379</v>
      </c>
      <c r="C22" s="123" t="s">
        <v>214</v>
      </c>
      <c r="D22" s="389">
        <v>37615</v>
      </c>
      <c r="E22" s="178">
        <v>95</v>
      </c>
      <c r="F22" s="178">
        <v>95</v>
      </c>
      <c r="G22" s="178">
        <v>95</v>
      </c>
      <c r="H22" s="51" t="str">
        <f t="shared" si="0"/>
        <v>Xuất sắc</v>
      </c>
      <c r="I22" s="178">
        <v>95</v>
      </c>
      <c r="J22" s="71" t="str">
        <f t="shared" si="1"/>
        <v>Xuất sắc</v>
      </c>
      <c r="K22" s="50"/>
      <c r="L22" s="52"/>
      <c r="M22" s="139"/>
      <c r="N22" s="139" t="s">
        <v>2352</v>
      </c>
    </row>
    <row r="23" spans="1:14" x14ac:dyDescent="0.25">
      <c r="A23" s="70">
        <v>12</v>
      </c>
      <c r="B23" s="127">
        <v>20020381</v>
      </c>
      <c r="C23" s="123" t="s">
        <v>2081</v>
      </c>
      <c r="D23" s="389">
        <v>37317</v>
      </c>
      <c r="E23" s="178">
        <v>80</v>
      </c>
      <c r="F23" s="178">
        <v>80</v>
      </c>
      <c r="G23" s="178">
        <v>80</v>
      </c>
      <c r="H23" s="51" t="str">
        <f t="shared" si="0"/>
        <v>Tốt</v>
      </c>
      <c r="I23" s="178">
        <v>80</v>
      </c>
      <c r="J23" s="71" t="str">
        <f t="shared" si="1"/>
        <v>Tốt</v>
      </c>
      <c r="K23" s="50"/>
      <c r="L23" s="52"/>
      <c r="M23" s="139"/>
      <c r="N23" s="139" t="s">
        <v>2352</v>
      </c>
    </row>
    <row r="24" spans="1:14" x14ac:dyDescent="0.25">
      <c r="A24" s="70">
        <v>13</v>
      </c>
      <c r="B24" s="127">
        <v>20020192</v>
      </c>
      <c r="C24" s="123" t="s">
        <v>120</v>
      </c>
      <c r="D24" s="389">
        <v>37453</v>
      </c>
      <c r="E24" s="178">
        <v>90</v>
      </c>
      <c r="F24" s="178">
        <v>90</v>
      </c>
      <c r="G24" s="178">
        <v>90</v>
      </c>
      <c r="H24" s="51" t="str">
        <f t="shared" si="0"/>
        <v>Xuất sắc</v>
      </c>
      <c r="I24" s="178">
        <v>90</v>
      </c>
      <c r="J24" s="71" t="str">
        <f t="shared" si="1"/>
        <v>Xuất sắc</v>
      </c>
      <c r="K24" s="50"/>
      <c r="L24" s="52"/>
      <c r="M24" s="139"/>
      <c r="N24" s="139" t="s">
        <v>2352</v>
      </c>
    </row>
    <row r="25" spans="1:14" x14ac:dyDescent="0.25">
      <c r="A25" s="70">
        <v>14</v>
      </c>
      <c r="B25" s="127">
        <v>20020385</v>
      </c>
      <c r="C25" s="123" t="s">
        <v>2082</v>
      </c>
      <c r="D25" s="389">
        <v>37562</v>
      </c>
      <c r="E25" s="178">
        <v>80</v>
      </c>
      <c r="F25" s="178">
        <v>80</v>
      </c>
      <c r="G25" s="178">
        <v>80</v>
      </c>
      <c r="H25" s="51" t="str">
        <f t="shared" si="0"/>
        <v>Tốt</v>
      </c>
      <c r="I25" s="178">
        <v>80</v>
      </c>
      <c r="J25" s="71" t="str">
        <f t="shared" si="1"/>
        <v>Tốt</v>
      </c>
      <c r="K25" s="50"/>
      <c r="L25" s="52"/>
      <c r="M25" s="139"/>
      <c r="N25" s="139" t="s">
        <v>2352</v>
      </c>
    </row>
    <row r="26" spans="1:14" x14ac:dyDescent="0.25">
      <c r="A26" s="70">
        <v>15</v>
      </c>
      <c r="B26" s="127">
        <v>20020193</v>
      </c>
      <c r="C26" s="123" t="s">
        <v>2083</v>
      </c>
      <c r="D26" s="389">
        <v>37479</v>
      </c>
      <c r="E26" s="178">
        <v>90</v>
      </c>
      <c r="F26" s="178">
        <v>90</v>
      </c>
      <c r="G26" s="178">
        <v>90</v>
      </c>
      <c r="H26" s="51" t="str">
        <f t="shared" si="0"/>
        <v>Xuất sắc</v>
      </c>
      <c r="I26" s="178">
        <v>90</v>
      </c>
      <c r="J26" s="71" t="str">
        <f t="shared" si="1"/>
        <v>Xuất sắc</v>
      </c>
      <c r="K26" s="50"/>
      <c r="L26" s="52"/>
      <c r="M26" s="139"/>
      <c r="N26" s="139" t="s">
        <v>2352</v>
      </c>
    </row>
    <row r="27" spans="1:14" x14ac:dyDescent="0.25">
      <c r="A27" s="70">
        <v>16</v>
      </c>
      <c r="B27" s="127">
        <v>20020387</v>
      </c>
      <c r="C27" s="123" t="s">
        <v>2084</v>
      </c>
      <c r="D27" s="389">
        <v>37530</v>
      </c>
      <c r="E27" s="178">
        <v>80</v>
      </c>
      <c r="F27" s="178">
        <v>80</v>
      </c>
      <c r="G27" s="178">
        <v>80</v>
      </c>
      <c r="H27" s="51" t="str">
        <f t="shared" si="0"/>
        <v>Tốt</v>
      </c>
      <c r="I27" s="178">
        <v>80</v>
      </c>
      <c r="J27" s="71" t="str">
        <f t="shared" si="1"/>
        <v>Tốt</v>
      </c>
      <c r="K27" s="55"/>
      <c r="L27" s="52"/>
      <c r="M27" s="139"/>
      <c r="N27" s="139" t="s">
        <v>2352</v>
      </c>
    </row>
    <row r="28" spans="1:14" x14ac:dyDescent="0.25">
      <c r="A28" s="70">
        <v>17</v>
      </c>
      <c r="B28" s="127">
        <v>20020389</v>
      </c>
      <c r="C28" s="123" t="s">
        <v>2085</v>
      </c>
      <c r="D28" s="389">
        <v>37548</v>
      </c>
      <c r="E28" s="178">
        <v>90</v>
      </c>
      <c r="F28" s="178">
        <v>90</v>
      </c>
      <c r="G28" s="178">
        <v>90</v>
      </c>
      <c r="H28" s="51" t="str">
        <f t="shared" si="0"/>
        <v>Xuất sắc</v>
      </c>
      <c r="I28" s="178">
        <v>90</v>
      </c>
      <c r="J28" s="71" t="str">
        <f t="shared" si="1"/>
        <v>Xuất sắc</v>
      </c>
      <c r="K28" s="55"/>
      <c r="L28" s="52"/>
      <c r="M28" s="139"/>
      <c r="N28" s="139" t="s">
        <v>2352</v>
      </c>
    </row>
    <row r="29" spans="1:14" x14ac:dyDescent="0.25">
      <c r="A29" s="70">
        <v>18</v>
      </c>
      <c r="B29" s="127">
        <v>20020391</v>
      </c>
      <c r="C29" s="123" t="s">
        <v>2086</v>
      </c>
      <c r="D29" s="389">
        <v>37117</v>
      </c>
      <c r="E29" s="178">
        <v>80</v>
      </c>
      <c r="F29" s="178">
        <v>80</v>
      </c>
      <c r="G29" s="178">
        <v>80</v>
      </c>
      <c r="H29" s="51" t="str">
        <f t="shared" si="0"/>
        <v>Tốt</v>
      </c>
      <c r="I29" s="178">
        <v>80</v>
      </c>
      <c r="J29" s="71" t="str">
        <f t="shared" si="1"/>
        <v>Tốt</v>
      </c>
      <c r="K29" s="55"/>
      <c r="L29" s="52"/>
      <c r="M29" s="139"/>
      <c r="N29" s="139" t="s">
        <v>2352</v>
      </c>
    </row>
    <row r="30" spans="1:14" x14ac:dyDescent="0.25">
      <c r="A30" s="70">
        <v>19</v>
      </c>
      <c r="B30" s="127">
        <v>20020194</v>
      </c>
      <c r="C30" s="123" t="s">
        <v>1657</v>
      </c>
      <c r="D30" s="389">
        <v>37438</v>
      </c>
      <c r="E30" s="178">
        <v>90</v>
      </c>
      <c r="F30" s="178">
        <v>90</v>
      </c>
      <c r="G30" s="178">
        <v>90</v>
      </c>
      <c r="H30" s="51" t="str">
        <f t="shared" si="0"/>
        <v>Xuất sắc</v>
      </c>
      <c r="I30" s="178">
        <v>90</v>
      </c>
      <c r="J30" s="71" t="str">
        <f t="shared" si="1"/>
        <v>Xuất sắc</v>
      </c>
      <c r="K30" s="55"/>
      <c r="L30" s="52"/>
      <c r="M30" s="139"/>
      <c r="N30" s="139" t="s">
        <v>2352</v>
      </c>
    </row>
    <row r="31" spans="1:14" x14ac:dyDescent="0.25">
      <c r="A31" s="70">
        <v>20</v>
      </c>
      <c r="B31" s="127">
        <v>20020393</v>
      </c>
      <c r="C31" s="123" t="s">
        <v>2087</v>
      </c>
      <c r="D31" s="389">
        <v>37372</v>
      </c>
      <c r="E31" s="178">
        <v>90</v>
      </c>
      <c r="F31" s="178">
        <v>90</v>
      </c>
      <c r="G31" s="178">
        <v>90</v>
      </c>
      <c r="H31" s="51" t="str">
        <f t="shared" si="0"/>
        <v>Xuất sắc</v>
      </c>
      <c r="I31" s="178">
        <v>90</v>
      </c>
      <c r="J31" s="71" t="str">
        <f t="shared" si="1"/>
        <v>Xuất sắc</v>
      </c>
      <c r="K31" s="50"/>
      <c r="L31" s="52"/>
      <c r="M31" s="139"/>
      <c r="N31" s="139" t="s">
        <v>2352</v>
      </c>
    </row>
    <row r="32" spans="1:14" x14ac:dyDescent="0.25">
      <c r="A32" s="70">
        <v>21</v>
      </c>
      <c r="B32" s="127">
        <v>20020397</v>
      </c>
      <c r="C32" s="123" t="s">
        <v>1370</v>
      </c>
      <c r="D32" s="389">
        <v>37281</v>
      </c>
      <c r="E32" s="178">
        <v>90</v>
      </c>
      <c r="F32" s="178">
        <v>90</v>
      </c>
      <c r="G32" s="178">
        <v>90</v>
      </c>
      <c r="H32" s="51" t="str">
        <f t="shared" si="0"/>
        <v>Xuất sắc</v>
      </c>
      <c r="I32" s="178">
        <v>90</v>
      </c>
      <c r="J32" s="71" t="str">
        <f t="shared" si="1"/>
        <v>Xuất sắc</v>
      </c>
      <c r="K32" s="55"/>
      <c r="L32" s="52"/>
      <c r="M32" s="139"/>
      <c r="N32" s="139" t="s">
        <v>2352</v>
      </c>
    </row>
    <row r="33" spans="1:14" x14ac:dyDescent="0.25">
      <c r="A33" s="70">
        <v>22</v>
      </c>
      <c r="B33" s="127">
        <v>20020403</v>
      </c>
      <c r="C33" s="123" t="s">
        <v>2088</v>
      </c>
      <c r="D33" s="389">
        <v>37306</v>
      </c>
      <c r="E33" s="178" t="s">
        <v>2288</v>
      </c>
      <c r="F33" s="178">
        <v>90</v>
      </c>
      <c r="G33" s="178">
        <v>90</v>
      </c>
      <c r="H33" s="51" t="str">
        <f t="shared" si="0"/>
        <v>Xuất sắc</v>
      </c>
      <c r="I33" s="178">
        <v>90</v>
      </c>
      <c r="J33" s="71" t="str">
        <f t="shared" si="1"/>
        <v>Xuất sắc</v>
      </c>
      <c r="K33" s="50"/>
      <c r="L33" s="52"/>
      <c r="M33" s="139"/>
      <c r="N33" s="139" t="s">
        <v>2352</v>
      </c>
    </row>
    <row r="34" spans="1:14" x14ac:dyDescent="0.25">
      <c r="A34" s="70">
        <v>23</v>
      </c>
      <c r="B34" s="127">
        <v>20020405</v>
      </c>
      <c r="C34" s="123" t="s">
        <v>2089</v>
      </c>
      <c r="D34" s="389">
        <v>37443</v>
      </c>
      <c r="E34" s="178">
        <v>80</v>
      </c>
      <c r="F34" s="178">
        <v>80</v>
      </c>
      <c r="G34" s="178">
        <v>80</v>
      </c>
      <c r="H34" s="51" t="str">
        <f t="shared" si="0"/>
        <v>Tốt</v>
      </c>
      <c r="I34" s="178">
        <v>80</v>
      </c>
      <c r="J34" s="71" t="str">
        <f t="shared" si="1"/>
        <v>Tốt</v>
      </c>
      <c r="K34" s="55"/>
      <c r="L34" s="52"/>
      <c r="M34" s="139"/>
      <c r="N34" s="139" t="s">
        <v>2352</v>
      </c>
    </row>
    <row r="35" spans="1:14" x14ac:dyDescent="0.25">
      <c r="A35" s="70">
        <v>24</v>
      </c>
      <c r="B35" s="127">
        <v>20020407</v>
      </c>
      <c r="C35" s="123" t="s">
        <v>2090</v>
      </c>
      <c r="D35" s="389">
        <v>37523</v>
      </c>
      <c r="E35" s="178">
        <v>80</v>
      </c>
      <c r="F35" s="178">
        <v>80</v>
      </c>
      <c r="G35" s="178">
        <v>80</v>
      </c>
      <c r="H35" s="51" t="str">
        <f t="shared" si="0"/>
        <v>Tốt</v>
      </c>
      <c r="I35" s="178">
        <v>80</v>
      </c>
      <c r="J35" s="71" t="str">
        <f t="shared" si="1"/>
        <v>Tốt</v>
      </c>
      <c r="K35" s="50"/>
      <c r="L35" s="52"/>
      <c r="M35" s="139"/>
      <c r="N35" s="139" t="s">
        <v>2352</v>
      </c>
    </row>
    <row r="36" spans="1:14" x14ac:dyDescent="0.25">
      <c r="A36" s="70">
        <v>25</v>
      </c>
      <c r="B36" s="127">
        <v>20020409</v>
      </c>
      <c r="C36" s="123" t="s">
        <v>2091</v>
      </c>
      <c r="D36" s="389">
        <v>37379</v>
      </c>
      <c r="E36" s="178">
        <v>90</v>
      </c>
      <c r="F36" s="178">
        <v>90</v>
      </c>
      <c r="G36" s="178">
        <v>90</v>
      </c>
      <c r="H36" s="51" t="str">
        <f t="shared" si="0"/>
        <v>Xuất sắc</v>
      </c>
      <c r="I36" s="178">
        <v>90</v>
      </c>
      <c r="J36" s="71" t="str">
        <f t="shared" si="1"/>
        <v>Xuất sắc</v>
      </c>
      <c r="K36" s="50"/>
      <c r="L36" s="52"/>
      <c r="M36" s="139"/>
      <c r="N36" s="139" t="s">
        <v>2352</v>
      </c>
    </row>
    <row r="37" spans="1:14" x14ac:dyDescent="0.25">
      <c r="A37" s="70">
        <v>26</v>
      </c>
      <c r="B37" s="127">
        <v>20020413</v>
      </c>
      <c r="C37" s="123" t="s">
        <v>2092</v>
      </c>
      <c r="D37" s="389">
        <v>37280</v>
      </c>
      <c r="E37" s="178">
        <v>90</v>
      </c>
      <c r="F37" s="178">
        <v>90</v>
      </c>
      <c r="G37" s="178">
        <v>90</v>
      </c>
      <c r="H37" s="51" t="str">
        <f t="shared" si="0"/>
        <v>Xuất sắc</v>
      </c>
      <c r="I37" s="178">
        <v>90</v>
      </c>
      <c r="J37" s="71" t="str">
        <f t="shared" si="1"/>
        <v>Xuất sắc</v>
      </c>
      <c r="K37" s="50"/>
      <c r="L37" s="52"/>
      <c r="M37" s="139"/>
      <c r="N37" s="139" t="s">
        <v>2352</v>
      </c>
    </row>
    <row r="38" spans="1:14" x14ac:dyDescent="0.25">
      <c r="A38" s="70">
        <v>27</v>
      </c>
      <c r="B38" s="127">
        <v>20020415</v>
      </c>
      <c r="C38" s="123" t="s">
        <v>2093</v>
      </c>
      <c r="D38" s="389">
        <v>37318</v>
      </c>
      <c r="E38" s="178">
        <v>90</v>
      </c>
      <c r="F38" s="178">
        <v>90</v>
      </c>
      <c r="G38" s="178">
        <v>90</v>
      </c>
      <c r="H38" s="51" t="str">
        <f t="shared" si="0"/>
        <v>Xuất sắc</v>
      </c>
      <c r="I38" s="178">
        <v>90</v>
      </c>
      <c r="J38" s="71" t="str">
        <f t="shared" si="1"/>
        <v>Xuất sắc</v>
      </c>
      <c r="K38" s="55"/>
      <c r="L38" s="52"/>
      <c r="M38" s="139"/>
      <c r="N38" s="139" t="s">
        <v>2352</v>
      </c>
    </row>
    <row r="39" spans="1:14" x14ac:dyDescent="0.25">
      <c r="A39" s="70">
        <v>28</v>
      </c>
      <c r="B39" s="127">
        <v>20020417</v>
      </c>
      <c r="C39" s="123" t="s">
        <v>332</v>
      </c>
      <c r="D39" s="389">
        <v>37466</v>
      </c>
      <c r="E39" s="178">
        <v>92</v>
      </c>
      <c r="F39" s="178">
        <v>92</v>
      </c>
      <c r="G39" s="178">
        <v>92</v>
      </c>
      <c r="H39" s="51" t="str">
        <f t="shared" si="0"/>
        <v>Xuất sắc</v>
      </c>
      <c r="I39" s="178">
        <v>92</v>
      </c>
      <c r="J39" s="71" t="str">
        <f t="shared" si="1"/>
        <v>Xuất sắc</v>
      </c>
      <c r="K39" s="50"/>
      <c r="L39" s="52"/>
      <c r="M39" s="139"/>
      <c r="N39" s="139" t="s">
        <v>2352</v>
      </c>
    </row>
    <row r="40" spans="1:14" x14ac:dyDescent="0.25">
      <c r="A40" s="70">
        <v>29</v>
      </c>
      <c r="B40" s="127">
        <v>20020197</v>
      </c>
      <c r="C40" s="123" t="s">
        <v>94</v>
      </c>
      <c r="D40" s="389">
        <v>37569</v>
      </c>
      <c r="E40" s="178">
        <v>90</v>
      </c>
      <c r="F40" s="178">
        <v>90</v>
      </c>
      <c r="G40" s="178">
        <v>90</v>
      </c>
      <c r="H40" s="51" t="str">
        <f t="shared" si="0"/>
        <v>Xuất sắc</v>
      </c>
      <c r="I40" s="178">
        <v>90</v>
      </c>
      <c r="J40" s="71" t="str">
        <f t="shared" si="1"/>
        <v>Xuất sắc</v>
      </c>
      <c r="K40" s="55"/>
      <c r="L40" s="52"/>
      <c r="M40" s="139"/>
      <c r="N40" s="139" t="s">
        <v>2352</v>
      </c>
    </row>
    <row r="41" spans="1:14" x14ac:dyDescent="0.25">
      <c r="A41" s="70">
        <v>30</v>
      </c>
      <c r="B41" s="127">
        <v>20020421</v>
      </c>
      <c r="C41" s="123" t="s">
        <v>2094</v>
      </c>
      <c r="D41" s="389">
        <v>37323</v>
      </c>
      <c r="E41" s="178">
        <v>90</v>
      </c>
      <c r="F41" s="178">
        <v>90</v>
      </c>
      <c r="G41" s="178">
        <v>90</v>
      </c>
      <c r="H41" s="51" t="str">
        <f t="shared" si="0"/>
        <v>Xuất sắc</v>
      </c>
      <c r="I41" s="178">
        <v>90</v>
      </c>
      <c r="J41" s="71" t="str">
        <f t="shared" si="1"/>
        <v>Xuất sắc</v>
      </c>
      <c r="K41" s="50"/>
      <c r="L41" s="52"/>
      <c r="M41" s="139"/>
      <c r="N41" s="139" t="s">
        <v>2352</v>
      </c>
    </row>
    <row r="42" spans="1:14" x14ac:dyDescent="0.25">
      <c r="A42" s="70">
        <v>31</v>
      </c>
      <c r="B42" s="127">
        <v>20020423</v>
      </c>
      <c r="C42" s="123" t="s">
        <v>129</v>
      </c>
      <c r="D42" s="389">
        <v>37297</v>
      </c>
      <c r="E42" s="178">
        <v>92</v>
      </c>
      <c r="F42" s="178">
        <v>92</v>
      </c>
      <c r="G42" s="178">
        <v>92</v>
      </c>
      <c r="H42" s="51" t="str">
        <f t="shared" si="0"/>
        <v>Xuất sắc</v>
      </c>
      <c r="I42" s="178">
        <v>92</v>
      </c>
      <c r="J42" s="71" t="str">
        <f t="shared" si="1"/>
        <v>Xuất sắc</v>
      </c>
      <c r="K42" s="50"/>
      <c r="L42" s="52"/>
      <c r="M42" s="139"/>
      <c r="N42" s="139" t="s">
        <v>2352</v>
      </c>
    </row>
    <row r="43" spans="1:14" x14ac:dyDescent="0.25">
      <c r="A43" s="70">
        <v>32</v>
      </c>
      <c r="B43" s="127">
        <v>20020425</v>
      </c>
      <c r="C43" s="123" t="s">
        <v>2095</v>
      </c>
      <c r="D43" s="389">
        <v>37339</v>
      </c>
      <c r="E43" s="178">
        <v>90</v>
      </c>
      <c r="F43" s="178">
        <v>90</v>
      </c>
      <c r="G43" s="178">
        <v>90</v>
      </c>
      <c r="H43" s="51" t="str">
        <f t="shared" si="0"/>
        <v>Xuất sắc</v>
      </c>
      <c r="I43" s="178">
        <v>90</v>
      </c>
      <c r="J43" s="71" t="str">
        <f t="shared" si="1"/>
        <v>Xuất sắc</v>
      </c>
      <c r="K43" s="50"/>
      <c r="L43" s="52"/>
      <c r="M43" s="139"/>
      <c r="N43" s="139" t="s">
        <v>2352</v>
      </c>
    </row>
    <row r="44" spans="1:14" x14ac:dyDescent="0.25">
      <c r="A44" s="70">
        <v>33</v>
      </c>
      <c r="B44" s="127">
        <v>20020110</v>
      </c>
      <c r="C44" s="123" t="s">
        <v>2096</v>
      </c>
      <c r="D44" s="389">
        <v>37433</v>
      </c>
      <c r="E44" s="178">
        <v>80</v>
      </c>
      <c r="F44" s="178">
        <v>80</v>
      </c>
      <c r="G44" s="178">
        <v>80</v>
      </c>
      <c r="H44" s="51" t="str">
        <f t="shared" si="0"/>
        <v>Tốt</v>
      </c>
      <c r="I44" s="178">
        <v>80</v>
      </c>
      <c r="J44" s="71" t="str">
        <f t="shared" si="1"/>
        <v>Tốt</v>
      </c>
      <c r="K44" s="55"/>
      <c r="L44" s="52"/>
      <c r="M44" s="139"/>
      <c r="N44" s="139" t="s">
        <v>2352</v>
      </c>
    </row>
    <row r="45" spans="1:14" x14ac:dyDescent="0.25">
      <c r="A45" s="70">
        <v>34</v>
      </c>
      <c r="B45" s="127">
        <v>20020427</v>
      </c>
      <c r="C45" s="123" t="s">
        <v>1484</v>
      </c>
      <c r="D45" s="389">
        <v>37573</v>
      </c>
      <c r="E45" s="178">
        <v>80</v>
      </c>
      <c r="F45" s="178">
        <v>80</v>
      </c>
      <c r="G45" s="178">
        <v>80</v>
      </c>
      <c r="H45" s="51" t="str">
        <f t="shared" si="0"/>
        <v>Tốt</v>
      </c>
      <c r="I45" s="178">
        <v>80</v>
      </c>
      <c r="J45" s="71" t="str">
        <f t="shared" si="1"/>
        <v>Tốt</v>
      </c>
      <c r="K45" s="50"/>
      <c r="L45" s="52"/>
      <c r="M45" s="139"/>
      <c r="N45" s="139" t="s">
        <v>2352</v>
      </c>
    </row>
    <row r="46" spans="1:14" x14ac:dyDescent="0.25">
      <c r="A46" s="70">
        <v>35</v>
      </c>
      <c r="B46" s="127">
        <v>20020430</v>
      </c>
      <c r="C46" s="123" t="s">
        <v>2097</v>
      </c>
      <c r="D46" s="389">
        <v>37491</v>
      </c>
      <c r="E46" s="178">
        <v>80</v>
      </c>
      <c r="F46" s="178">
        <v>80</v>
      </c>
      <c r="G46" s="178">
        <v>80</v>
      </c>
      <c r="H46" s="51" t="str">
        <f t="shared" si="0"/>
        <v>Tốt</v>
      </c>
      <c r="I46" s="178">
        <v>80</v>
      </c>
      <c r="J46" s="71" t="str">
        <f t="shared" si="1"/>
        <v>Tốt</v>
      </c>
      <c r="K46" s="50"/>
      <c r="L46" s="52"/>
      <c r="M46" s="139"/>
      <c r="N46" s="139" t="s">
        <v>2352</v>
      </c>
    </row>
    <row r="47" spans="1:14" x14ac:dyDescent="0.25">
      <c r="A47" s="70">
        <v>36</v>
      </c>
      <c r="B47" s="127">
        <v>20020431</v>
      </c>
      <c r="C47" s="123" t="s">
        <v>2098</v>
      </c>
      <c r="D47" s="389">
        <v>37321</v>
      </c>
      <c r="E47" s="178">
        <v>94</v>
      </c>
      <c r="F47" s="178">
        <v>90</v>
      </c>
      <c r="G47" s="178">
        <v>90</v>
      </c>
      <c r="H47" s="51" t="str">
        <f t="shared" si="0"/>
        <v>Xuất sắc</v>
      </c>
      <c r="I47" s="178">
        <v>90</v>
      </c>
      <c r="J47" s="71" t="str">
        <f t="shared" si="1"/>
        <v>Xuất sắc</v>
      </c>
      <c r="K47" s="50"/>
      <c r="L47" s="52"/>
      <c r="M47" s="139"/>
      <c r="N47" s="139" t="s">
        <v>2352</v>
      </c>
    </row>
    <row r="48" spans="1:14" x14ac:dyDescent="0.25">
      <c r="A48" s="70">
        <v>37</v>
      </c>
      <c r="B48" s="127">
        <v>20020433</v>
      </c>
      <c r="C48" s="123" t="s">
        <v>2099</v>
      </c>
      <c r="D48" s="389">
        <v>37370</v>
      </c>
      <c r="E48" s="178">
        <v>90</v>
      </c>
      <c r="F48" s="178">
        <v>90</v>
      </c>
      <c r="G48" s="178">
        <v>90</v>
      </c>
      <c r="H48" s="51" t="str">
        <f t="shared" si="0"/>
        <v>Xuất sắc</v>
      </c>
      <c r="I48" s="178">
        <v>90</v>
      </c>
      <c r="J48" s="71" t="str">
        <f t="shared" si="1"/>
        <v>Xuất sắc</v>
      </c>
      <c r="K48" s="50"/>
      <c r="L48" s="52"/>
      <c r="M48" s="139"/>
      <c r="N48" s="139" t="s">
        <v>2352</v>
      </c>
    </row>
    <row r="49" spans="1:14" x14ac:dyDescent="0.25">
      <c r="A49" s="70">
        <v>38</v>
      </c>
      <c r="B49" s="127">
        <v>20020202</v>
      </c>
      <c r="C49" s="123" t="s">
        <v>2100</v>
      </c>
      <c r="D49" s="389">
        <v>37258</v>
      </c>
      <c r="E49" s="178">
        <v>90</v>
      </c>
      <c r="F49" s="178">
        <v>90</v>
      </c>
      <c r="G49" s="178">
        <v>90</v>
      </c>
      <c r="H49" s="51" t="str">
        <f t="shared" si="0"/>
        <v>Xuất sắc</v>
      </c>
      <c r="I49" s="178">
        <v>90</v>
      </c>
      <c r="J49" s="71" t="str">
        <f t="shared" si="1"/>
        <v>Xuất sắc</v>
      </c>
      <c r="K49" s="50"/>
      <c r="L49" s="52"/>
      <c r="M49" s="139"/>
      <c r="N49" s="139" t="s">
        <v>2352</v>
      </c>
    </row>
    <row r="50" spans="1:14" x14ac:dyDescent="0.25">
      <c r="A50" s="70">
        <v>39</v>
      </c>
      <c r="B50" s="127">
        <v>20020435</v>
      </c>
      <c r="C50" s="123" t="s">
        <v>375</v>
      </c>
      <c r="D50" s="389">
        <v>37599</v>
      </c>
      <c r="E50" s="178">
        <v>92</v>
      </c>
      <c r="F50" s="178">
        <v>92</v>
      </c>
      <c r="G50" s="178">
        <v>92</v>
      </c>
      <c r="H50" s="51" t="str">
        <f t="shared" si="0"/>
        <v>Xuất sắc</v>
      </c>
      <c r="I50" s="178">
        <v>92</v>
      </c>
      <c r="J50" s="71" t="str">
        <f t="shared" si="1"/>
        <v>Xuất sắc</v>
      </c>
      <c r="K50" s="50"/>
      <c r="L50" s="52"/>
      <c r="M50" s="139"/>
      <c r="N50" s="139" t="s">
        <v>2352</v>
      </c>
    </row>
    <row r="51" spans="1:14" x14ac:dyDescent="0.25">
      <c r="A51" s="70">
        <v>40</v>
      </c>
      <c r="B51" s="127">
        <v>20020114</v>
      </c>
      <c r="C51" s="123" t="s">
        <v>2101</v>
      </c>
      <c r="D51" s="389">
        <v>37422</v>
      </c>
      <c r="E51" s="178">
        <v>90</v>
      </c>
      <c r="F51" s="178">
        <v>90</v>
      </c>
      <c r="G51" s="178">
        <v>90</v>
      </c>
      <c r="H51" s="51" t="str">
        <f t="shared" si="0"/>
        <v>Xuất sắc</v>
      </c>
      <c r="I51" s="178">
        <v>90</v>
      </c>
      <c r="J51" s="71" t="str">
        <f t="shared" si="1"/>
        <v>Xuất sắc</v>
      </c>
      <c r="K51" s="50"/>
      <c r="L51" s="52"/>
      <c r="M51" s="139"/>
      <c r="N51" s="139" t="s">
        <v>2352</v>
      </c>
    </row>
    <row r="52" spans="1:14" x14ac:dyDescent="0.25">
      <c r="A52" s="70">
        <v>41</v>
      </c>
      <c r="B52" s="127">
        <v>20020439</v>
      </c>
      <c r="C52" s="123" t="s">
        <v>2102</v>
      </c>
      <c r="D52" s="389">
        <v>37578</v>
      </c>
      <c r="E52" s="178">
        <v>80</v>
      </c>
      <c r="F52" s="178">
        <v>80</v>
      </c>
      <c r="G52" s="178">
        <v>80</v>
      </c>
      <c r="H52" s="51" t="str">
        <f t="shared" si="0"/>
        <v>Tốt</v>
      </c>
      <c r="I52" s="178">
        <v>80</v>
      </c>
      <c r="J52" s="71" t="str">
        <f t="shared" si="1"/>
        <v>Tốt</v>
      </c>
      <c r="K52" s="33"/>
      <c r="L52" s="52"/>
      <c r="M52" s="139"/>
      <c r="N52" s="139" t="s">
        <v>2352</v>
      </c>
    </row>
    <row r="53" spans="1:14" x14ac:dyDescent="0.25">
      <c r="A53" s="70">
        <v>42</v>
      </c>
      <c r="B53" s="127">
        <v>20020441</v>
      </c>
      <c r="C53" s="123" t="s">
        <v>2103</v>
      </c>
      <c r="D53" s="389">
        <v>37284</v>
      </c>
      <c r="E53" s="178">
        <v>94</v>
      </c>
      <c r="F53" s="178">
        <v>94</v>
      </c>
      <c r="G53" s="178">
        <v>94</v>
      </c>
      <c r="H53" s="51" t="str">
        <f t="shared" si="0"/>
        <v>Xuất sắc</v>
      </c>
      <c r="I53" s="178">
        <v>94</v>
      </c>
      <c r="J53" s="71" t="str">
        <f t="shared" si="1"/>
        <v>Xuất sắc</v>
      </c>
      <c r="K53" s="33"/>
      <c r="L53" s="52"/>
      <c r="M53" s="139"/>
      <c r="N53" s="139" t="s">
        <v>2352</v>
      </c>
    </row>
    <row r="54" spans="1:14" x14ac:dyDescent="0.25">
      <c r="A54" s="70">
        <v>43</v>
      </c>
      <c r="B54" s="127">
        <v>20020235</v>
      </c>
      <c r="C54" s="123" t="s">
        <v>2104</v>
      </c>
      <c r="D54" s="389">
        <v>37408</v>
      </c>
      <c r="E54" s="178"/>
      <c r="F54" s="178">
        <v>70</v>
      </c>
      <c r="G54" s="178">
        <v>70</v>
      </c>
      <c r="H54" s="51" t="str">
        <f t="shared" si="0"/>
        <v>Khá</v>
      </c>
      <c r="I54" s="178">
        <v>70</v>
      </c>
      <c r="J54" s="71" t="str">
        <f t="shared" si="1"/>
        <v>Khá</v>
      </c>
      <c r="K54" s="33"/>
      <c r="L54" s="48"/>
      <c r="M54" s="139"/>
      <c r="N54" s="139" t="s">
        <v>2352</v>
      </c>
    </row>
    <row r="55" spans="1:14" s="195" customFormat="1" x14ac:dyDescent="0.25">
      <c r="A55" s="70">
        <v>44</v>
      </c>
      <c r="B55" s="127">
        <v>20020443</v>
      </c>
      <c r="C55" s="123" t="s">
        <v>2105</v>
      </c>
      <c r="D55" s="389">
        <v>37451</v>
      </c>
      <c r="E55" s="178">
        <v>94</v>
      </c>
      <c r="F55" s="178">
        <v>94</v>
      </c>
      <c r="G55" s="178">
        <v>94</v>
      </c>
      <c r="H55" s="51" t="str">
        <f t="shared" si="0"/>
        <v>Xuất sắc</v>
      </c>
      <c r="I55" s="178">
        <v>94</v>
      </c>
      <c r="J55" s="71" t="str">
        <f t="shared" si="1"/>
        <v>Xuất sắc</v>
      </c>
      <c r="K55" s="154"/>
      <c r="L55" s="155"/>
      <c r="M55" s="155"/>
      <c r="N55" s="139" t="s">
        <v>2352</v>
      </c>
    </row>
    <row r="56" spans="1:14" x14ac:dyDescent="0.25">
      <c r="A56" s="70">
        <v>45</v>
      </c>
      <c r="B56" s="127">
        <v>20020058</v>
      </c>
      <c r="C56" s="123" t="s">
        <v>2106</v>
      </c>
      <c r="D56" s="389">
        <v>37258</v>
      </c>
      <c r="E56" s="178">
        <v>90</v>
      </c>
      <c r="F56" s="178">
        <v>90</v>
      </c>
      <c r="G56" s="178">
        <v>90</v>
      </c>
      <c r="H56" s="51" t="str">
        <f t="shared" si="0"/>
        <v>Xuất sắc</v>
      </c>
      <c r="I56" s="178">
        <v>90</v>
      </c>
      <c r="J56" s="71" t="str">
        <f t="shared" si="1"/>
        <v>Xuất sắc</v>
      </c>
      <c r="K56" s="33"/>
      <c r="L56" s="48"/>
      <c r="M56" s="139"/>
      <c r="N56" s="139" t="s">
        <v>2352</v>
      </c>
    </row>
    <row r="57" spans="1:14" x14ac:dyDescent="0.25">
      <c r="A57" s="70">
        <v>46</v>
      </c>
      <c r="B57" s="127">
        <v>20020061</v>
      </c>
      <c r="C57" s="123" t="s">
        <v>2107</v>
      </c>
      <c r="D57" s="389">
        <v>37456</v>
      </c>
      <c r="E57" s="178">
        <v>80</v>
      </c>
      <c r="F57" s="178">
        <v>80</v>
      </c>
      <c r="G57" s="178">
        <v>80</v>
      </c>
      <c r="H57" s="51" t="str">
        <f t="shared" si="0"/>
        <v>Tốt</v>
      </c>
      <c r="I57" s="178">
        <v>80</v>
      </c>
      <c r="J57" s="71" t="str">
        <f t="shared" si="1"/>
        <v>Tốt</v>
      </c>
      <c r="K57" s="33"/>
      <c r="L57" s="48"/>
      <c r="M57" s="139"/>
      <c r="N57" s="139" t="s">
        <v>2352</v>
      </c>
    </row>
    <row r="58" spans="1:14" x14ac:dyDescent="0.25">
      <c r="A58" s="70">
        <v>47</v>
      </c>
      <c r="B58" s="127">
        <v>20020445</v>
      </c>
      <c r="C58" s="123" t="s">
        <v>2108</v>
      </c>
      <c r="D58" s="389">
        <v>37366</v>
      </c>
      <c r="E58" s="178">
        <v>90</v>
      </c>
      <c r="F58" s="178">
        <v>90</v>
      </c>
      <c r="G58" s="178">
        <v>90</v>
      </c>
      <c r="H58" s="51" t="str">
        <f t="shared" si="0"/>
        <v>Xuất sắc</v>
      </c>
      <c r="I58" s="178">
        <v>90</v>
      </c>
      <c r="J58" s="71" t="str">
        <f t="shared" si="1"/>
        <v>Xuất sắc</v>
      </c>
      <c r="K58" s="33"/>
      <c r="L58" s="48"/>
      <c r="M58" s="139"/>
      <c r="N58" s="139" t="s">
        <v>2352</v>
      </c>
    </row>
    <row r="59" spans="1:14" x14ac:dyDescent="0.25">
      <c r="A59" s="70">
        <v>48</v>
      </c>
      <c r="B59" s="127">
        <v>20020447</v>
      </c>
      <c r="C59" s="123" t="s">
        <v>1049</v>
      </c>
      <c r="D59" s="389">
        <v>37469</v>
      </c>
      <c r="E59" s="178">
        <v>90</v>
      </c>
      <c r="F59" s="178">
        <v>90</v>
      </c>
      <c r="G59" s="178">
        <v>90</v>
      </c>
      <c r="H59" s="51" t="str">
        <f t="shared" si="0"/>
        <v>Xuất sắc</v>
      </c>
      <c r="I59" s="178">
        <v>90</v>
      </c>
      <c r="J59" s="71" t="str">
        <f t="shared" si="1"/>
        <v>Xuất sắc</v>
      </c>
      <c r="K59" s="33"/>
      <c r="L59" s="48"/>
      <c r="M59" s="139"/>
      <c r="N59" s="139" t="s">
        <v>2352</v>
      </c>
    </row>
    <row r="60" spans="1:14" x14ac:dyDescent="0.25">
      <c r="A60" s="70">
        <v>49</v>
      </c>
      <c r="B60" s="127">
        <v>20020451</v>
      </c>
      <c r="C60" s="123" t="s">
        <v>2109</v>
      </c>
      <c r="D60" s="389">
        <v>37617</v>
      </c>
      <c r="E60" s="178">
        <v>90</v>
      </c>
      <c r="F60" s="178">
        <v>90</v>
      </c>
      <c r="G60" s="178">
        <v>90</v>
      </c>
      <c r="H60" s="51" t="str">
        <f t="shared" si="0"/>
        <v>Xuất sắc</v>
      </c>
      <c r="I60" s="178">
        <v>90</v>
      </c>
      <c r="J60" s="71" t="str">
        <f t="shared" si="1"/>
        <v>Xuất sắc</v>
      </c>
      <c r="K60" s="33"/>
      <c r="L60" s="48"/>
      <c r="M60" s="139"/>
      <c r="N60" s="139" t="s">
        <v>2352</v>
      </c>
    </row>
    <row r="61" spans="1:14" x14ac:dyDescent="0.25">
      <c r="A61" s="70">
        <v>50</v>
      </c>
      <c r="B61" s="127">
        <v>20020455</v>
      </c>
      <c r="C61" s="123" t="s">
        <v>2110</v>
      </c>
      <c r="D61" s="389">
        <v>37413</v>
      </c>
      <c r="E61" s="178">
        <v>100</v>
      </c>
      <c r="F61" s="178">
        <v>100</v>
      </c>
      <c r="G61" s="178">
        <v>100</v>
      </c>
      <c r="H61" s="51" t="str">
        <f t="shared" si="0"/>
        <v>Xuất sắc</v>
      </c>
      <c r="I61" s="178">
        <v>100</v>
      </c>
      <c r="J61" s="71" t="str">
        <f t="shared" si="1"/>
        <v>Xuất sắc</v>
      </c>
      <c r="K61" s="33"/>
      <c r="L61" s="48"/>
      <c r="M61" s="139"/>
      <c r="N61" s="139" t="s">
        <v>2352</v>
      </c>
    </row>
    <row r="62" spans="1:14" x14ac:dyDescent="0.25">
      <c r="A62" s="70">
        <v>51</v>
      </c>
      <c r="B62" s="127">
        <v>20020459</v>
      </c>
      <c r="C62" s="123" t="s">
        <v>2111</v>
      </c>
      <c r="D62" s="389">
        <v>37374</v>
      </c>
      <c r="E62" s="178">
        <v>90</v>
      </c>
      <c r="F62" s="178">
        <v>90</v>
      </c>
      <c r="G62" s="178">
        <v>90</v>
      </c>
      <c r="H62" s="51" t="str">
        <f t="shared" si="0"/>
        <v>Xuất sắc</v>
      </c>
      <c r="I62" s="178">
        <v>90</v>
      </c>
      <c r="J62" s="71" t="str">
        <f t="shared" si="1"/>
        <v>Xuất sắc</v>
      </c>
      <c r="K62" s="33"/>
      <c r="L62" s="48"/>
      <c r="M62" s="139"/>
      <c r="N62" s="139" t="s">
        <v>2352</v>
      </c>
    </row>
    <row r="63" spans="1:14" x14ac:dyDescent="0.25">
      <c r="A63" s="70">
        <v>52</v>
      </c>
      <c r="B63" s="127">
        <v>20020461</v>
      </c>
      <c r="C63" s="123" t="s">
        <v>2112</v>
      </c>
      <c r="D63" s="389">
        <v>37441</v>
      </c>
      <c r="E63" s="178">
        <v>80</v>
      </c>
      <c r="F63" s="178">
        <v>90</v>
      </c>
      <c r="G63" s="178">
        <v>90</v>
      </c>
      <c r="H63" s="51" t="str">
        <f t="shared" si="0"/>
        <v>Xuất sắc</v>
      </c>
      <c r="I63" s="178">
        <v>90</v>
      </c>
      <c r="J63" s="71" t="str">
        <f t="shared" si="1"/>
        <v>Xuất sắc</v>
      </c>
      <c r="K63" s="33"/>
      <c r="L63" s="48"/>
      <c r="M63" s="139"/>
      <c r="N63" s="139" t="s">
        <v>2352</v>
      </c>
    </row>
    <row r="64" spans="1:14" x14ac:dyDescent="0.25">
      <c r="A64" s="70">
        <v>53</v>
      </c>
      <c r="B64" s="127">
        <v>20020116</v>
      </c>
      <c r="C64" s="123" t="s">
        <v>2113</v>
      </c>
      <c r="D64" s="389">
        <v>37375</v>
      </c>
      <c r="E64" s="178">
        <v>90</v>
      </c>
      <c r="F64" s="178">
        <v>90</v>
      </c>
      <c r="G64" s="178">
        <v>90</v>
      </c>
      <c r="H64" s="51" t="str">
        <f t="shared" si="0"/>
        <v>Xuất sắc</v>
      </c>
      <c r="I64" s="178">
        <v>90</v>
      </c>
      <c r="J64" s="71" t="str">
        <f t="shared" si="1"/>
        <v>Xuất sắc</v>
      </c>
      <c r="K64" s="33"/>
      <c r="L64" s="48"/>
      <c r="M64" s="139"/>
      <c r="N64" s="139" t="s">
        <v>2352</v>
      </c>
    </row>
    <row r="65" spans="1:14" x14ac:dyDescent="0.25">
      <c r="A65" s="70">
        <v>54</v>
      </c>
      <c r="B65" s="127">
        <v>20020211</v>
      </c>
      <c r="C65" s="123" t="s">
        <v>2114</v>
      </c>
      <c r="D65" s="389">
        <v>37537</v>
      </c>
      <c r="E65" s="178">
        <v>80</v>
      </c>
      <c r="F65" s="178">
        <v>80</v>
      </c>
      <c r="G65" s="178">
        <v>80</v>
      </c>
      <c r="H65" s="51" t="str">
        <f t="shared" si="0"/>
        <v>Tốt</v>
      </c>
      <c r="I65" s="178">
        <v>80</v>
      </c>
      <c r="J65" s="71" t="str">
        <f t="shared" si="1"/>
        <v>Tốt</v>
      </c>
      <c r="K65" s="33"/>
      <c r="L65" s="48"/>
      <c r="M65" s="139"/>
      <c r="N65" s="139" t="s">
        <v>2352</v>
      </c>
    </row>
    <row r="66" spans="1:14" x14ac:dyDescent="0.25">
      <c r="A66" s="70">
        <v>55</v>
      </c>
      <c r="B66" s="127">
        <v>20020467</v>
      </c>
      <c r="C66" s="123" t="s">
        <v>2115</v>
      </c>
      <c r="D66" s="389">
        <v>37612</v>
      </c>
      <c r="E66" s="178">
        <v>80</v>
      </c>
      <c r="F66" s="178">
        <v>80</v>
      </c>
      <c r="G66" s="178">
        <v>80</v>
      </c>
      <c r="H66" s="51" t="str">
        <f t="shared" si="0"/>
        <v>Tốt</v>
      </c>
      <c r="I66" s="178">
        <v>80</v>
      </c>
      <c r="J66" s="71" t="str">
        <f t="shared" si="1"/>
        <v>Tốt</v>
      </c>
      <c r="K66" s="33"/>
      <c r="L66" s="48"/>
      <c r="M66" s="139"/>
      <c r="N66" s="139" t="s">
        <v>2352</v>
      </c>
    </row>
    <row r="67" spans="1:14" x14ac:dyDescent="0.25">
      <c r="A67" s="70">
        <v>56</v>
      </c>
      <c r="B67" s="127">
        <v>20020469</v>
      </c>
      <c r="C67" s="123" t="s">
        <v>2116</v>
      </c>
      <c r="D67" s="389">
        <v>36555</v>
      </c>
      <c r="E67" s="178">
        <v>80</v>
      </c>
      <c r="F67" s="178">
        <v>80</v>
      </c>
      <c r="G67" s="178">
        <v>80</v>
      </c>
      <c r="H67" s="51" t="str">
        <f t="shared" si="0"/>
        <v>Tốt</v>
      </c>
      <c r="I67" s="178">
        <v>80</v>
      </c>
      <c r="J67" s="71" t="str">
        <f t="shared" si="1"/>
        <v>Tốt</v>
      </c>
      <c r="K67" s="33"/>
      <c r="L67" s="48"/>
      <c r="M67" s="139"/>
      <c r="N67" s="139" t="s">
        <v>2352</v>
      </c>
    </row>
    <row r="68" spans="1:14" x14ac:dyDescent="0.25">
      <c r="A68" s="70">
        <v>57</v>
      </c>
      <c r="B68" s="127">
        <v>20020473</v>
      </c>
      <c r="C68" s="123" t="s">
        <v>2117</v>
      </c>
      <c r="D68" s="389">
        <v>37358</v>
      </c>
      <c r="E68" s="178">
        <v>80</v>
      </c>
      <c r="F68" s="178">
        <v>80</v>
      </c>
      <c r="G68" s="178">
        <v>80</v>
      </c>
      <c r="H68" s="51" t="str">
        <f t="shared" si="0"/>
        <v>Tốt</v>
      </c>
      <c r="I68" s="178">
        <v>80</v>
      </c>
      <c r="J68" s="71" t="str">
        <f t="shared" si="1"/>
        <v>Tốt</v>
      </c>
      <c r="K68" s="33"/>
      <c r="L68" s="48"/>
      <c r="M68" s="139"/>
      <c r="N68" s="139" t="s">
        <v>2352</v>
      </c>
    </row>
    <row r="69" spans="1:14" x14ac:dyDescent="0.25">
      <c r="A69" s="70">
        <v>58</v>
      </c>
      <c r="B69" s="127">
        <v>20020479</v>
      </c>
      <c r="C69" s="123" t="s">
        <v>2118</v>
      </c>
      <c r="D69" s="389">
        <v>37505</v>
      </c>
      <c r="E69" s="178">
        <v>90</v>
      </c>
      <c r="F69" s="178">
        <v>90</v>
      </c>
      <c r="G69" s="178">
        <v>90</v>
      </c>
      <c r="H69" s="51" t="str">
        <f t="shared" si="0"/>
        <v>Xuất sắc</v>
      </c>
      <c r="I69" s="178">
        <v>90</v>
      </c>
      <c r="J69" s="71" t="str">
        <f t="shared" si="1"/>
        <v>Xuất sắc</v>
      </c>
      <c r="K69" s="33"/>
      <c r="L69" s="48"/>
      <c r="M69" s="139"/>
      <c r="N69" s="139" t="s">
        <v>2352</v>
      </c>
    </row>
    <row r="70" spans="1:14" x14ac:dyDescent="0.25">
      <c r="A70" s="70">
        <v>59</v>
      </c>
      <c r="B70" s="127">
        <v>20020335</v>
      </c>
      <c r="C70" s="123" t="s">
        <v>2119</v>
      </c>
      <c r="D70" s="389">
        <v>37133</v>
      </c>
      <c r="E70" s="178">
        <v>80</v>
      </c>
      <c r="F70" s="178">
        <v>80</v>
      </c>
      <c r="G70" s="178">
        <v>80</v>
      </c>
      <c r="H70" s="51" t="str">
        <f t="shared" si="0"/>
        <v>Tốt</v>
      </c>
      <c r="I70" s="178">
        <v>80</v>
      </c>
      <c r="J70" s="71" t="str">
        <f t="shared" si="1"/>
        <v>Tốt</v>
      </c>
      <c r="K70" s="33"/>
      <c r="L70" s="48"/>
      <c r="M70" s="139"/>
      <c r="N70" s="139" t="s">
        <v>2352</v>
      </c>
    </row>
    <row r="71" spans="1:14" x14ac:dyDescent="0.25">
      <c r="A71" s="70">
        <v>60</v>
      </c>
      <c r="B71" s="127">
        <v>20020481</v>
      </c>
      <c r="C71" s="123" t="s">
        <v>2120</v>
      </c>
      <c r="D71" s="389">
        <v>37493</v>
      </c>
      <c r="E71" s="178">
        <v>90</v>
      </c>
      <c r="F71" s="178">
        <v>90</v>
      </c>
      <c r="G71" s="178">
        <v>90</v>
      </c>
      <c r="H71" s="51" t="str">
        <f t="shared" si="0"/>
        <v>Xuất sắc</v>
      </c>
      <c r="I71" s="178">
        <v>90</v>
      </c>
      <c r="J71" s="71" t="str">
        <f t="shared" si="1"/>
        <v>Xuất sắc</v>
      </c>
      <c r="K71" s="33"/>
      <c r="L71" s="48"/>
      <c r="M71" s="139"/>
      <c r="N71" s="139" t="s">
        <v>2352</v>
      </c>
    </row>
    <row r="72" spans="1:14" x14ac:dyDescent="0.25">
      <c r="A72" s="70">
        <v>61</v>
      </c>
      <c r="B72" s="127">
        <v>20020483</v>
      </c>
      <c r="C72" s="123" t="s">
        <v>2121</v>
      </c>
      <c r="D72" s="389">
        <v>37346</v>
      </c>
      <c r="E72" s="178">
        <v>100</v>
      </c>
      <c r="F72" s="178">
        <v>90</v>
      </c>
      <c r="G72" s="178">
        <v>90</v>
      </c>
      <c r="H72" s="51" t="str">
        <f t="shared" si="0"/>
        <v>Xuất sắc</v>
      </c>
      <c r="I72" s="178">
        <v>90</v>
      </c>
      <c r="J72" s="71" t="str">
        <f t="shared" si="1"/>
        <v>Xuất sắc</v>
      </c>
      <c r="K72" s="33"/>
      <c r="L72" s="48"/>
      <c r="M72" s="139"/>
      <c r="N72" s="139" t="s">
        <v>2352</v>
      </c>
    </row>
    <row r="73" spans="1:14" x14ac:dyDescent="0.25">
      <c r="A73" s="70">
        <v>62</v>
      </c>
      <c r="B73" s="127">
        <v>20020485</v>
      </c>
      <c r="C73" s="123" t="s">
        <v>2122</v>
      </c>
      <c r="D73" s="389">
        <v>37319</v>
      </c>
      <c r="E73" s="178">
        <v>94</v>
      </c>
      <c r="F73" s="178">
        <v>94</v>
      </c>
      <c r="G73" s="178">
        <v>94</v>
      </c>
      <c r="H73" s="51" t="str">
        <f t="shared" si="0"/>
        <v>Xuất sắc</v>
      </c>
      <c r="I73" s="178">
        <v>94</v>
      </c>
      <c r="J73" s="71" t="str">
        <f t="shared" si="1"/>
        <v>Xuất sắc</v>
      </c>
      <c r="K73" s="33"/>
      <c r="L73" s="48"/>
      <c r="M73" s="139"/>
      <c r="N73" s="139" t="s">
        <v>2352</v>
      </c>
    </row>
    <row r="74" spans="1:14" x14ac:dyDescent="0.25">
      <c r="A74" s="70">
        <v>63</v>
      </c>
      <c r="B74" s="127">
        <v>20020486</v>
      </c>
      <c r="C74" s="123" t="s">
        <v>2122</v>
      </c>
      <c r="D74" s="389">
        <v>37427</v>
      </c>
      <c r="E74" s="178">
        <v>80</v>
      </c>
      <c r="F74" s="178">
        <v>80</v>
      </c>
      <c r="G74" s="178">
        <v>80</v>
      </c>
      <c r="H74" s="51" t="str">
        <f t="shared" si="0"/>
        <v>Tốt</v>
      </c>
      <c r="I74" s="178">
        <v>80</v>
      </c>
      <c r="J74" s="71" t="str">
        <f t="shared" si="1"/>
        <v>Tốt</v>
      </c>
      <c r="K74" s="33"/>
      <c r="L74" s="48"/>
      <c r="M74" s="139"/>
      <c r="N74" s="139" t="s">
        <v>2352</v>
      </c>
    </row>
    <row r="75" spans="1:14" x14ac:dyDescent="0.25">
      <c r="A75" s="70">
        <v>64</v>
      </c>
      <c r="B75" s="127">
        <v>20020487</v>
      </c>
      <c r="C75" s="123" t="s">
        <v>2123</v>
      </c>
      <c r="D75" s="389">
        <v>37580</v>
      </c>
      <c r="E75" s="178">
        <v>80</v>
      </c>
      <c r="F75" s="178">
        <v>80</v>
      </c>
      <c r="G75" s="178">
        <v>80</v>
      </c>
      <c r="H75" s="51" t="str">
        <f t="shared" si="0"/>
        <v>Tốt</v>
      </c>
      <c r="I75" s="178">
        <v>80</v>
      </c>
      <c r="J75" s="71" t="str">
        <f t="shared" si="1"/>
        <v>Tốt</v>
      </c>
      <c r="K75" s="33"/>
      <c r="L75" s="48"/>
      <c r="M75" s="139"/>
      <c r="N75" s="139" t="s">
        <v>2352</v>
      </c>
    </row>
    <row r="76" spans="1:14" x14ac:dyDescent="0.25">
      <c r="A76" s="70">
        <v>65</v>
      </c>
      <c r="B76" s="127">
        <v>20020489</v>
      </c>
      <c r="C76" s="123" t="s">
        <v>2124</v>
      </c>
      <c r="D76" s="389">
        <v>37299</v>
      </c>
      <c r="E76" s="178">
        <v>100</v>
      </c>
      <c r="F76" s="178">
        <v>100</v>
      </c>
      <c r="G76" s="178">
        <v>100</v>
      </c>
      <c r="H76" s="51" t="str">
        <f t="shared" ref="H76:H84" si="2">IF(G76&gt;=90,"Xuất sắc",IF(G76&gt;=80,"Tốt", IF(G76&gt;=65,"Khá",IF(G76&gt;=50,"Trung bình", IF(G76&gt;=35, "Yếu", "Kém")))))</f>
        <v>Xuất sắc</v>
      </c>
      <c r="I76" s="178">
        <v>100</v>
      </c>
      <c r="J76" s="71" t="str">
        <f t="shared" si="1"/>
        <v>Xuất sắc</v>
      </c>
      <c r="K76" s="33"/>
      <c r="L76" s="48"/>
      <c r="M76" s="139"/>
      <c r="N76" s="139" t="s">
        <v>2352</v>
      </c>
    </row>
    <row r="77" spans="1:14" x14ac:dyDescent="0.25">
      <c r="A77" s="70">
        <v>66</v>
      </c>
      <c r="B77" s="127">
        <v>20020491</v>
      </c>
      <c r="C77" s="123" t="s">
        <v>296</v>
      </c>
      <c r="D77" s="389">
        <v>37288</v>
      </c>
      <c r="E77" s="178">
        <v>80</v>
      </c>
      <c r="F77" s="178">
        <v>80</v>
      </c>
      <c r="G77" s="178">
        <v>80</v>
      </c>
      <c r="H77" s="51" t="str">
        <f t="shared" si="2"/>
        <v>Tốt</v>
      </c>
      <c r="I77" s="178">
        <v>80</v>
      </c>
      <c r="J77" s="71" t="str">
        <f t="shared" ref="J77:J84" si="3">IF(I77&gt;=90,"Xuất sắc",IF(I77&gt;=80,"Tốt", IF(I77&gt;=65,"Khá",IF(I77&gt;=50,"Trung bình", IF(I77&gt;=35, "Yếu", "Kém")))))</f>
        <v>Tốt</v>
      </c>
      <c r="K77" s="33"/>
      <c r="L77" s="48"/>
      <c r="M77" s="139"/>
      <c r="N77" s="139" t="s">
        <v>2352</v>
      </c>
    </row>
    <row r="78" spans="1:14" x14ac:dyDescent="0.25">
      <c r="A78" s="70">
        <v>67</v>
      </c>
      <c r="B78" s="127">
        <v>20020493</v>
      </c>
      <c r="C78" s="123" t="s">
        <v>699</v>
      </c>
      <c r="D78" s="389">
        <v>37421</v>
      </c>
      <c r="E78" s="178">
        <v>84</v>
      </c>
      <c r="F78" s="178">
        <v>84</v>
      </c>
      <c r="G78" s="178">
        <v>84</v>
      </c>
      <c r="H78" s="51" t="str">
        <f t="shared" si="2"/>
        <v>Tốt</v>
      </c>
      <c r="I78" s="178">
        <v>84</v>
      </c>
      <c r="J78" s="71" t="str">
        <f t="shared" si="3"/>
        <v>Tốt</v>
      </c>
      <c r="K78" s="33"/>
      <c r="L78" s="48"/>
      <c r="M78" s="139"/>
      <c r="N78" s="139" t="s">
        <v>2352</v>
      </c>
    </row>
    <row r="79" spans="1:14" x14ac:dyDescent="0.25">
      <c r="A79" s="70">
        <v>68</v>
      </c>
      <c r="B79" s="127">
        <v>20020497</v>
      </c>
      <c r="C79" s="123" t="s">
        <v>2125</v>
      </c>
      <c r="D79" s="389">
        <v>37336</v>
      </c>
      <c r="E79" s="178">
        <v>90</v>
      </c>
      <c r="F79" s="178">
        <v>90</v>
      </c>
      <c r="G79" s="178">
        <v>90</v>
      </c>
      <c r="H79" s="51" t="str">
        <f t="shared" si="2"/>
        <v>Xuất sắc</v>
      </c>
      <c r="I79" s="178">
        <v>90</v>
      </c>
      <c r="J79" s="71" t="str">
        <f t="shared" si="3"/>
        <v>Xuất sắc</v>
      </c>
      <c r="K79" s="33"/>
      <c r="L79" s="48"/>
      <c r="M79" s="139"/>
      <c r="N79" s="139" t="s">
        <v>2352</v>
      </c>
    </row>
    <row r="80" spans="1:14" x14ac:dyDescent="0.25">
      <c r="A80" s="70">
        <v>69</v>
      </c>
      <c r="B80" s="127">
        <v>20020071</v>
      </c>
      <c r="C80" s="123" t="s">
        <v>23</v>
      </c>
      <c r="D80" s="389">
        <v>37257</v>
      </c>
      <c r="E80" s="178">
        <v>100</v>
      </c>
      <c r="F80" s="178">
        <v>100</v>
      </c>
      <c r="G80" s="178">
        <v>100</v>
      </c>
      <c r="H80" s="51" t="str">
        <f t="shared" si="2"/>
        <v>Xuất sắc</v>
      </c>
      <c r="I80" s="178">
        <v>100</v>
      </c>
      <c r="J80" s="71" t="str">
        <f t="shared" si="3"/>
        <v>Xuất sắc</v>
      </c>
      <c r="K80" s="33"/>
      <c r="L80" s="48"/>
      <c r="M80" s="139"/>
      <c r="N80" s="139" t="s">
        <v>2352</v>
      </c>
    </row>
    <row r="81" spans="1:14" x14ac:dyDescent="0.25">
      <c r="A81" s="70">
        <v>70</v>
      </c>
      <c r="B81" s="127">
        <v>20020501</v>
      </c>
      <c r="C81" s="123" t="s">
        <v>2126</v>
      </c>
      <c r="D81" s="389">
        <v>37490</v>
      </c>
      <c r="E81" s="178">
        <v>90</v>
      </c>
      <c r="F81" s="178">
        <v>90</v>
      </c>
      <c r="G81" s="178">
        <v>90</v>
      </c>
      <c r="H81" s="51" t="str">
        <f t="shared" si="2"/>
        <v>Xuất sắc</v>
      </c>
      <c r="I81" s="178">
        <v>90</v>
      </c>
      <c r="J81" s="71" t="str">
        <f t="shared" si="3"/>
        <v>Xuất sắc</v>
      </c>
      <c r="K81" s="33"/>
      <c r="L81" s="48"/>
      <c r="M81" s="139"/>
      <c r="N81" s="139" t="s">
        <v>2352</v>
      </c>
    </row>
    <row r="82" spans="1:14" x14ac:dyDescent="0.25">
      <c r="A82" s="70">
        <v>71</v>
      </c>
      <c r="B82" s="127">
        <v>20020503</v>
      </c>
      <c r="C82" s="123" t="s">
        <v>2127</v>
      </c>
      <c r="D82" s="389">
        <v>37539</v>
      </c>
      <c r="E82" s="178">
        <v>90</v>
      </c>
      <c r="F82" s="178">
        <v>90</v>
      </c>
      <c r="G82" s="178">
        <v>90</v>
      </c>
      <c r="H82" s="51" t="str">
        <f t="shared" si="2"/>
        <v>Xuất sắc</v>
      </c>
      <c r="I82" s="178">
        <v>90</v>
      </c>
      <c r="J82" s="71" t="str">
        <f t="shared" si="3"/>
        <v>Xuất sắc</v>
      </c>
      <c r="K82" s="33"/>
      <c r="L82" s="48"/>
      <c r="M82" s="139"/>
      <c r="N82" s="139" t="s">
        <v>2352</v>
      </c>
    </row>
    <row r="83" spans="1:14" x14ac:dyDescent="0.25">
      <c r="A83" s="70">
        <v>72</v>
      </c>
      <c r="B83" s="127">
        <v>20020505</v>
      </c>
      <c r="C83" s="123" t="s">
        <v>2128</v>
      </c>
      <c r="D83" s="389">
        <v>37440</v>
      </c>
      <c r="E83" s="178">
        <v>77</v>
      </c>
      <c r="F83" s="178">
        <v>77</v>
      </c>
      <c r="G83" s="178">
        <v>77</v>
      </c>
      <c r="H83" s="51" t="str">
        <f t="shared" si="2"/>
        <v>Khá</v>
      </c>
      <c r="I83" s="178">
        <v>77</v>
      </c>
      <c r="J83" s="71" t="str">
        <f t="shared" si="3"/>
        <v>Khá</v>
      </c>
      <c r="K83" s="33"/>
      <c r="L83" s="48"/>
      <c r="M83" s="139"/>
      <c r="N83" s="139" t="s">
        <v>2352</v>
      </c>
    </row>
    <row r="84" spans="1:14" x14ac:dyDescent="0.25">
      <c r="A84" s="70">
        <v>73</v>
      </c>
      <c r="B84" s="127">
        <v>20020507</v>
      </c>
      <c r="C84" s="123" t="s">
        <v>2129</v>
      </c>
      <c r="D84" s="389">
        <v>37461</v>
      </c>
      <c r="E84" s="178">
        <v>80</v>
      </c>
      <c r="F84" s="178">
        <v>80</v>
      </c>
      <c r="G84" s="178">
        <v>80</v>
      </c>
      <c r="H84" s="51" t="str">
        <f t="shared" si="2"/>
        <v>Tốt</v>
      </c>
      <c r="I84" s="178">
        <v>80</v>
      </c>
      <c r="J84" s="71" t="str">
        <f t="shared" si="3"/>
        <v>Tốt</v>
      </c>
      <c r="K84" s="33"/>
      <c r="L84" s="48"/>
      <c r="M84" s="139"/>
      <c r="N84" s="139" t="s">
        <v>2352</v>
      </c>
    </row>
    <row r="86" spans="1:14" x14ac:dyDescent="0.25">
      <c r="A86" s="96" t="s">
        <v>1276</v>
      </c>
    </row>
  </sheetData>
  <mergeCells count="19">
    <mergeCell ref="G10:H10"/>
    <mergeCell ref="I10:J10"/>
    <mergeCell ref="K10:K11"/>
    <mergeCell ref="L10:L11"/>
    <mergeCell ref="M10:M11"/>
    <mergeCell ref="A6:D6"/>
    <mergeCell ref="E6:H6"/>
    <mergeCell ref="A8:L8"/>
    <mergeCell ref="A1:J1"/>
    <mergeCell ref="A2:J2"/>
    <mergeCell ref="A3:J3"/>
    <mergeCell ref="A5:D5"/>
    <mergeCell ref="A4:J4"/>
    <mergeCell ref="F10:F11"/>
    <mergeCell ref="A10:A11"/>
    <mergeCell ref="B10:B11"/>
    <mergeCell ref="C10:C11"/>
    <mergeCell ref="D10:D11"/>
    <mergeCell ref="E10:E11"/>
  </mergeCells>
  <pageMargins left="0.34" right="0.03" top="0.38" bottom="0.28999999999999998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N55"/>
  <sheetViews>
    <sheetView topLeftCell="A8" workbookViewId="0">
      <selection activeCell="Q18" sqref="Q18"/>
    </sheetView>
  </sheetViews>
  <sheetFormatPr defaultColWidth="9.140625" defaultRowHeight="15" x14ac:dyDescent="0.25"/>
  <cols>
    <col min="1" max="1" width="5.5703125" style="11" customWidth="1"/>
    <col min="2" max="2" width="9.85546875" style="153" customWidth="1"/>
    <col min="3" max="3" width="26" style="10" customWidth="1"/>
    <col min="4" max="4" width="11.5703125" style="386" customWidth="1"/>
    <col min="5" max="5" width="11" style="11" customWidth="1"/>
    <col min="6" max="6" width="11.42578125" style="11" customWidth="1"/>
    <col min="7" max="7" width="6.85546875" style="11" customWidth="1"/>
    <col min="8" max="8" width="10.7109375" style="10" customWidth="1"/>
    <col min="9" max="9" width="9.28515625" style="11" customWidth="1"/>
    <col min="10" max="10" width="12.28515625" style="11" customWidth="1"/>
    <col min="11" max="11" width="9" style="11" hidden="1" customWidth="1"/>
    <col min="12" max="12" width="16" style="12" hidden="1" customWidth="1"/>
    <col min="13" max="13" width="10.5703125" style="10" hidden="1" customWidth="1"/>
    <col min="14" max="14" width="0" style="10" hidden="1" customWidth="1"/>
    <col min="15" max="16384" width="9.140625" style="10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L1" s="10"/>
    </row>
    <row r="2" spans="1:14" hidden="1" x14ac:dyDescent="0.25">
      <c r="A2" s="422" t="s">
        <v>1198</v>
      </c>
      <c r="B2" s="422"/>
      <c r="C2" s="422"/>
      <c r="D2" s="422"/>
      <c r="E2" s="422"/>
      <c r="F2" s="422"/>
      <c r="G2" s="422"/>
      <c r="H2" s="422"/>
      <c r="I2" s="422"/>
      <c r="J2" s="422"/>
      <c r="L2" s="10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L3" s="10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L4" s="10"/>
    </row>
    <row r="5" spans="1:14" x14ac:dyDescent="0.25">
      <c r="A5" s="433" t="s">
        <v>7</v>
      </c>
      <c r="B5" s="433"/>
      <c r="C5" s="433"/>
      <c r="D5" s="433"/>
      <c r="E5" s="82"/>
      <c r="F5" s="82"/>
      <c r="G5" s="82"/>
    </row>
    <row r="6" spans="1:14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117"/>
    </row>
    <row r="7" spans="1:14" x14ac:dyDescent="0.25">
      <c r="A7" s="117"/>
      <c r="B7" s="82"/>
      <c r="C7" s="46"/>
      <c r="D7" s="394"/>
      <c r="E7" s="82"/>
      <c r="F7" s="82"/>
      <c r="G7" s="47"/>
    </row>
    <row r="8" spans="1:14" ht="30.75" customHeight="1" x14ac:dyDescent="0.25">
      <c r="A8" s="419" t="s">
        <v>2340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s="115" customFormat="1" x14ac:dyDescent="0.25">
      <c r="A9" s="18"/>
      <c r="B9" s="156"/>
      <c r="D9" s="384"/>
      <c r="E9" s="18"/>
      <c r="F9" s="18"/>
      <c r="G9" s="18"/>
      <c r="I9" s="18"/>
      <c r="J9" s="18"/>
      <c r="K9" s="18"/>
      <c r="L9" s="90"/>
    </row>
    <row r="10" spans="1:14" s="115" customFormat="1" ht="28.5" customHeight="1" x14ac:dyDescent="0.25">
      <c r="A10" s="418" t="s">
        <v>0</v>
      </c>
      <c r="B10" s="418" t="s">
        <v>1</v>
      </c>
      <c r="C10" s="418" t="s">
        <v>2</v>
      </c>
      <c r="D10" s="421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s="115" customFormat="1" x14ac:dyDescent="0.25">
      <c r="A11" s="418"/>
      <c r="B11" s="418"/>
      <c r="C11" s="418"/>
      <c r="D11" s="421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4" x14ac:dyDescent="0.25">
      <c r="A12" s="5">
        <v>1</v>
      </c>
      <c r="B12" s="204">
        <v>20020001</v>
      </c>
      <c r="C12" s="126" t="s">
        <v>2037</v>
      </c>
      <c r="D12" s="395">
        <v>37445</v>
      </c>
      <c r="E12" s="100">
        <v>96</v>
      </c>
      <c r="F12" s="100">
        <v>96</v>
      </c>
      <c r="G12" s="100">
        <v>96</v>
      </c>
      <c r="H12" s="15" t="str">
        <f>IF(G12&gt;=90,"Xuất sắc",IF(G12&gt;=80,"Tốt", IF(G12&gt;=65,"Khá",IF(G12&gt;=50,"Trung bình", IF(G12&gt;=35, "Yếu", "Kém")))))</f>
        <v>Xuất sắc</v>
      </c>
      <c r="I12" s="100">
        <v>96</v>
      </c>
      <c r="J12" s="16" t="str">
        <f>IF(I12&gt;=90,"Xuất sắc",IF(I12&gt;=80,"Tốt", IF(I12&gt;=65,"Khá",IF(I12&gt;=50,"Trung bình", IF(I12&gt;=35, "Yếu", "Kém")))))</f>
        <v>Xuất sắc</v>
      </c>
      <c r="K12" s="31"/>
      <c r="L12" s="28"/>
      <c r="M12" s="15"/>
      <c r="N12" s="109" t="s">
        <v>2353</v>
      </c>
    </row>
    <row r="13" spans="1:14" x14ac:dyDescent="0.25">
      <c r="A13" s="5">
        <v>2</v>
      </c>
      <c r="B13" s="204">
        <v>20020002</v>
      </c>
      <c r="C13" s="126" t="s">
        <v>488</v>
      </c>
      <c r="D13" s="395">
        <v>37530</v>
      </c>
      <c r="E13" s="100">
        <v>80</v>
      </c>
      <c r="F13" s="100">
        <v>80</v>
      </c>
      <c r="G13" s="100">
        <v>80</v>
      </c>
      <c r="H13" s="15" t="str">
        <f t="shared" ref="H13:H53" si="0">IF(G13&gt;=90,"Xuất sắc",IF(G13&gt;=80,"Tốt", IF(G13&gt;=65,"Khá",IF(G13&gt;=50,"Trung bình", IF(G13&gt;=35, "Yếu", "Kém")))))</f>
        <v>Tốt</v>
      </c>
      <c r="I13" s="100">
        <v>80</v>
      </c>
      <c r="J13" s="16" t="str">
        <f t="shared" ref="J13:J53" si="1">IF(I13&gt;=90,"Xuất sắc",IF(I13&gt;=80,"Tốt", IF(I13&gt;=65,"Khá",IF(I13&gt;=50,"Trung bình", IF(I13&gt;=35, "Yếu", "Kém")))))</f>
        <v>Tốt</v>
      </c>
      <c r="K13" s="31"/>
      <c r="L13" s="28"/>
      <c r="M13" s="15"/>
      <c r="N13" s="109" t="s">
        <v>2353</v>
      </c>
    </row>
    <row r="14" spans="1:14" x14ac:dyDescent="0.25">
      <c r="A14" s="5">
        <v>3</v>
      </c>
      <c r="B14" s="204">
        <v>20020098</v>
      </c>
      <c r="C14" s="126" t="s">
        <v>127</v>
      </c>
      <c r="D14" s="395">
        <v>37269</v>
      </c>
      <c r="E14" s="100">
        <v>80</v>
      </c>
      <c r="F14" s="100">
        <v>80</v>
      </c>
      <c r="G14" s="100">
        <v>80</v>
      </c>
      <c r="H14" s="15" t="str">
        <f t="shared" si="0"/>
        <v>Tốt</v>
      </c>
      <c r="I14" s="100">
        <v>80</v>
      </c>
      <c r="J14" s="16" t="str">
        <f t="shared" si="1"/>
        <v>Tốt</v>
      </c>
      <c r="K14" s="31"/>
      <c r="L14" s="28"/>
      <c r="M14" s="15"/>
      <c r="N14" s="109" t="s">
        <v>2353</v>
      </c>
    </row>
    <row r="15" spans="1:14" x14ac:dyDescent="0.25">
      <c r="A15" s="5">
        <v>4</v>
      </c>
      <c r="B15" s="204">
        <v>20020039</v>
      </c>
      <c r="C15" s="126" t="s">
        <v>2038</v>
      </c>
      <c r="D15" s="395">
        <v>37429</v>
      </c>
      <c r="E15" s="100">
        <v>94</v>
      </c>
      <c r="F15" s="100">
        <v>94</v>
      </c>
      <c r="G15" s="100">
        <v>94</v>
      </c>
      <c r="H15" s="15" t="str">
        <f t="shared" si="0"/>
        <v>Xuất sắc</v>
      </c>
      <c r="I15" s="100">
        <v>94</v>
      </c>
      <c r="J15" s="16" t="str">
        <f t="shared" si="1"/>
        <v>Xuất sắc</v>
      </c>
      <c r="K15" s="31"/>
      <c r="L15" s="28"/>
      <c r="M15" s="15"/>
      <c r="N15" s="109" t="s">
        <v>2353</v>
      </c>
    </row>
    <row r="16" spans="1:14" x14ac:dyDescent="0.25">
      <c r="A16" s="5">
        <v>5</v>
      </c>
      <c r="B16" s="204">
        <v>20020040</v>
      </c>
      <c r="C16" s="126" t="s">
        <v>2039</v>
      </c>
      <c r="D16" s="395">
        <v>37392</v>
      </c>
      <c r="E16" s="100">
        <v>90</v>
      </c>
      <c r="F16" s="100">
        <v>90</v>
      </c>
      <c r="G16" s="100">
        <v>90</v>
      </c>
      <c r="H16" s="15" t="str">
        <f t="shared" si="0"/>
        <v>Xuất sắc</v>
      </c>
      <c r="I16" s="100">
        <v>90</v>
      </c>
      <c r="J16" s="16" t="str">
        <f t="shared" si="1"/>
        <v>Xuất sắc</v>
      </c>
      <c r="K16" s="31"/>
      <c r="L16" s="28"/>
      <c r="M16" s="15"/>
      <c r="N16" s="109" t="s">
        <v>2353</v>
      </c>
    </row>
    <row r="17" spans="1:14" x14ac:dyDescent="0.25">
      <c r="A17" s="5">
        <v>6</v>
      </c>
      <c r="B17" s="204">
        <v>20020043</v>
      </c>
      <c r="C17" s="126" t="s">
        <v>2040</v>
      </c>
      <c r="D17" s="395">
        <v>37350</v>
      </c>
      <c r="E17" s="100">
        <v>80</v>
      </c>
      <c r="F17" s="100">
        <v>80</v>
      </c>
      <c r="G17" s="100">
        <v>80</v>
      </c>
      <c r="H17" s="15" t="str">
        <f t="shared" si="0"/>
        <v>Tốt</v>
      </c>
      <c r="I17" s="100">
        <v>80</v>
      </c>
      <c r="J17" s="16" t="str">
        <f t="shared" si="1"/>
        <v>Tốt</v>
      </c>
      <c r="K17" s="27"/>
      <c r="L17" s="28"/>
      <c r="M17" s="15"/>
      <c r="N17" s="109" t="s">
        <v>2353</v>
      </c>
    </row>
    <row r="18" spans="1:14" x14ac:dyDescent="0.25">
      <c r="A18" s="5">
        <v>7</v>
      </c>
      <c r="B18" s="204">
        <v>20020008</v>
      </c>
      <c r="C18" s="126" t="s">
        <v>2041</v>
      </c>
      <c r="D18" s="395">
        <v>37294</v>
      </c>
      <c r="E18" s="100">
        <v>90</v>
      </c>
      <c r="F18" s="100">
        <v>90</v>
      </c>
      <c r="G18" s="100">
        <v>90</v>
      </c>
      <c r="H18" s="15" t="str">
        <f t="shared" si="0"/>
        <v>Xuất sắc</v>
      </c>
      <c r="I18" s="100">
        <v>90</v>
      </c>
      <c r="J18" s="16" t="str">
        <f t="shared" si="1"/>
        <v>Xuất sắc</v>
      </c>
      <c r="K18" s="31"/>
      <c r="L18" s="28"/>
      <c r="M18" s="15"/>
      <c r="N18" s="109" t="s">
        <v>2353</v>
      </c>
    </row>
    <row r="19" spans="1:14" x14ac:dyDescent="0.25">
      <c r="A19" s="5">
        <v>8</v>
      </c>
      <c r="B19" s="204">
        <v>20020046</v>
      </c>
      <c r="C19" s="126" t="s">
        <v>2042</v>
      </c>
      <c r="D19" s="395">
        <v>37485</v>
      </c>
      <c r="E19" s="100">
        <v>85</v>
      </c>
      <c r="F19" s="100">
        <v>85</v>
      </c>
      <c r="G19" s="100">
        <v>85</v>
      </c>
      <c r="H19" s="15" t="str">
        <f t="shared" si="0"/>
        <v>Tốt</v>
      </c>
      <c r="I19" s="100">
        <v>85</v>
      </c>
      <c r="J19" s="16" t="str">
        <f t="shared" si="1"/>
        <v>Tốt</v>
      </c>
      <c r="K19" s="27"/>
      <c r="L19" s="28"/>
      <c r="M19" s="15"/>
      <c r="N19" s="109" t="s">
        <v>2353</v>
      </c>
    </row>
    <row r="20" spans="1:14" x14ac:dyDescent="0.25">
      <c r="A20" s="5">
        <v>9</v>
      </c>
      <c r="B20" s="204">
        <v>20020011</v>
      </c>
      <c r="C20" s="126" t="s">
        <v>2043</v>
      </c>
      <c r="D20" s="395">
        <v>37279</v>
      </c>
      <c r="E20" s="100">
        <v>87</v>
      </c>
      <c r="F20" s="100">
        <v>87</v>
      </c>
      <c r="G20" s="100">
        <v>87</v>
      </c>
      <c r="H20" s="15" t="str">
        <f t="shared" si="0"/>
        <v>Tốt</v>
      </c>
      <c r="I20" s="100">
        <v>87</v>
      </c>
      <c r="J20" s="16" t="str">
        <f t="shared" si="1"/>
        <v>Tốt</v>
      </c>
      <c r="K20" s="14"/>
      <c r="L20" s="6"/>
      <c r="M20" s="15"/>
      <c r="N20" s="109" t="s">
        <v>2353</v>
      </c>
    </row>
    <row r="21" spans="1:14" x14ac:dyDescent="0.25">
      <c r="A21" s="5">
        <v>10</v>
      </c>
      <c r="B21" s="204">
        <v>20020395</v>
      </c>
      <c r="C21" s="126" t="s">
        <v>2044</v>
      </c>
      <c r="D21" s="395">
        <v>37510</v>
      </c>
      <c r="E21" s="100">
        <v>80</v>
      </c>
      <c r="F21" s="100">
        <v>80</v>
      </c>
      <c r="G21" s="100">
        <v>80</v>
      </c>
      <c r="H21" s="15" t="str">
        <f t="shared" si="0"/>
        <v>Tốt</v>
      </c>
      <c r="I21" s="100">
        <v>80</v>
      </c>
      <c r="J21" s="16" t="str">
        <f t="shared" si="1"/>
        <v>Tốt</v>
      </c>
      <c r="K21" s="31"/>
      <c r="L21" s="28"/>
      <c r="M21" s="15"/>
      <c r="N21" s="109" t="s">
        <v>2353</v>
      </c>
    </row>
    <row r="22" spans="1:14" x14ac:dyDescent="0.25">
      <c r="A22" s="5">
        <v>11</v>
      </c>
      <c r="B22" s="204">
        <v>20020257</v>
      </c>
      <c r="C22" s="126" t="s">
        <v>2045</v>
      </c>
      <c r="D22" s="395">
        <v>37618</v>
      </c>
      <c r="E22" s="100">
        <v>85</v>
      </c>
      <c r="F22" s="100">
        <v>85</v>
      </c>
      <c r="G22" s="100">
        <v>85</v>
      </c>
      <c r="H22" s="15" t="str">
        <f t="shared" si="0"/>
        <v>Tốt</v>
      </c>
      <c r="I22" s="100">
        <v>85</v>
      </c>
      <c r="J22" s="16" t="str">
        <f t="shared" si="1"/>
        <v>Tốt</v>
      </c>
      <c r="K22" s="31"/>
      <c r="L22" s="28"/>
      <c r="M22" s="15"/>
      <c r="N22" s="109" t="s">
        <v>2353</v>
      </c>
    </row>
    <row r="23" spans="1:14" x14ac:dyDescent="0.25">
      <c r="A23" s="5">
        <v>12</v>
      </c>
      <c r="B23" s="204">
        <v>20020048</v>
      </c>
      <c r="C23" s="126" t="s">
        <v>2046</v>
      </c>
      <c r="D23" s="395">
        <v>37587</v>
      </c>
      <c r="E23" s="100">
        <v>98</v>
      </c>
      <c r="F23" s="100">
        <v>98</v>
      </c>
      <c r="G23" s="100">
        <v>98</v>
      </c>
      <c r="H23" s="15" t="str">
        <f t="shared" si="0"/>
        <v>Xuất sắc</v>
      </c>
      <c r="I23" s="100">
        <v>98</v>
      </c>
      <c r="J23" s="16" t="str">
        <f t="shared" si="1"/>
        <v>Xuất sắc</v>
      </c>
      <c r="K23" s="31"/>
      <c r="L23" s="28"/>
      <c r="M23" s="15"/>
      <c r="N23" s="109" t="s">
        <v>2353</v>
      </c>
    </row>
    <row r="24" spans="1:14" x14ac:dyDescent="0.25">
      <c r="A24" s="5">
        <v>13</v>
      </c>
      <c r="B24" s="204">
        <v>20020049</v>
      </c>
      <c r="C24" s="126" t="s">
        <v>2047</v>
      </c>
      <c r="D24" s="395">
        <v>37268</v>
      </c>
      <c r="E24" s="100">
        <v>80</v>
      </c>
      <c r="F24" s="100">
        <v>80</v>
      </c>
      <c r="G24" s="100">
        <v>80</v>
      </c>
      <c r="H24" s="15" t="str">
        <f t="shared" si="0"/>
        <v>Tốt</v>
      </c>
      <c r="I24" s="100">
        <v>80</v>
      </c>
      <c r="J24" s="16" t="str">
        <f t="shared" si="1"/>
        <v>Tốt</v>
      </c>
      <c r="K24" s="27"/>
      <c r="L24" s="28"/>
      <c r="M24" s="15"/>
      <c r="N24" s="109" t="s">
        <v>2353</v>
      </c>
    </row>
    <row r="25" spans="1:14" x14ac:dyDescent="0.25">
      <c r="A25" s="5">
        <v>14</v>
      </c>
      <c r="B25" s="204">
        <v>20020013</v>
      </c>
      <c r="C25" s="126" t="s">
        <v>2048</v>
      </c>
      <c r="D25" s="395">
        <v>37481</v>
      </c>
      <c r="E25" s="100">
        <v>96</v>
      </c>
      <c r="F25" s="100">
        <v>96</v>
      </c>
      <c r="G25" s="100">
        <v>96</v>
      </c>
      <c r="H25" s="15" t="str">
        <f t="shared" si="0"/>
        <v>Xuất sắc</v>
      </c>
      <c r="I25" s="100">
        <v>96</v>
      </c>
      <c r="J25" s="16" t="str">
        <f t="shared" si="1"/>
        <v>Xuất sắc</v>
      </c>
      <c r="K25" s="31"/>
      <c r="L25" s="28"/>
      <c r="M25" s="15"/>
      <c r="N25" s="109" t="s">
        <v>2353</v>
      </c>
    </row>
    <row r="26" spans="1:14" x14ac:dyDescent="0.25">
      <c r="A26" s="5">
        <v>15</v>
      </c>
      <c r="B26" s="204">
        <v>20020050</v>
      </c>
      <c r="C26" s="126" t="s">
        <v>1893</v>
      </c>
      <c r="D26" s="395">
        <v>37523</v>
      </c>
      <c r="E26" s="100">
        <v>90</v>
      </c>
      <c r="F26" s="100">
        <v>90</v>
      </c>
      <c r="G26" s="100">
        <v>90</v>
      </c>
      <c r="H26" s="15" t="str">
        <f t="shared" si="0"/>
        <v>Xuất sắc</v>
      </c>
      <c r="I26" s="100">
        <v>90</v>
      </c>
      <c r="J26" s="16" t="str">
        <f t="shared" si="1"/>
        <v>Xuất sắc</v>
      </c>
      <c r="K26" s="31"/>
      <c r="L26" s="28"/>
      <c r="M26" s="15"/>
      <c r="N26" s="109" t="s">
        <v>2353</v>
      </c>
    </row>
    <row r="27" spans="1:14" x14ac:dyDescent="0.25">
      <c r="A27" s="5">
        <v>16</v>
      </c>
      <c r="B27" s="204">
        <v>20020408</v>
      </c>
      <c r="C27" s="126" t="s">
        <v>2049</v>
      </c>
      <c r="D27" s="395">
        <v>37436</v>
      </c>
      <c r="E27" s="100">
        <v>90</v>
      </c>
      <c r="F27" s="100">
        <v>90</v>
      </c>
      <c r="G27" s="100">
        <v>90</v>
      </c>
      <c r="H27" s="15" t="str">
        <f t="shared" si="0"/>
        <v>Xuất sắc</v>
      </c>
      <c r="I27" s="100">
        <v>90</v>
      </c>
      <c r="J27" s="16" t="str">
        <f t="shared" si="1"/>
        <v>Xuất sắc</v>
      </c>
      <c r="K27" s="31"/>
      <c r="L27" s="28"/>
      <c r="M27" s="15"/>
      <c r="N27" s="109" t="s">
        <v>2353</v>
      </c>
    </row>
    <row r="28" spans="1:14" x14ac:dyDescent="0.25">
      <c r="A28" s="5">
        <v>17</v>
      </c>
      <c r="B28" s="204">
        <v>20020106</v>
      </c>
      <c r="C28" s="126" t="s">
        <v>2050</v>
      </c>
      <c r="D28" s="395">
        <v>37328</v>
      </c>
      <c r="E28" s="100">
        <v>70</v>
      </c>
      <c r="F28" s="100">
        <v>70</v>
      </c>
      <c r="G28" s="100">
        <v>70</v>
      </c>
      <c r="H28" s="15" t="str">
        <f t="shared" si="0"/>
        <v>Khá</v>
      </c>
      <c r="I28" s="100">
        <v>70</v>
      </c>
      <c r="J28" s="16" t="str">
        <f t="shared" si="1"/>
        <v>Khá</v>
      </c>
      <c r="K28" s="31"/>
      <c r="L28" s="28"/>
      <c r="M28" s="15"/>
      <c r="N28" s="109" t="s">
        <v>2353</v>
      </c>
    </row>
    <row r="29" spans="1:14" x14ac:dyDescent="0.25">
      <c r="A29" s="5">
        <v>18</v>
      </c>
      <c r="B29" s="204">
        <v>20020198</v>
      </c>
      <c r="C29" s="126" t="s">
        <v>2051</v>
      </c>
      <c r="D29" s="395">
        <v>37312</v>
      </c>
      <c r="E29" s="100">
        <v>85</v>
      </c>
      <c r="F29" s="100">
        <v>85</v>
      </c>
      <c r="G29" s="100">
        <v>85</v>
      </c>
      <c r="H29" s="15" t="str">
        <f t="shared" si="0"/>
        <v>Tốt</v>
      </c>
      <c r="I29" s="100">
        <v>85</v>
      </c>
      <c r="J29" s="16" t="str">
        <f t="shared" si="1"/>
        <v>Tốt</v>
      </c>
      <c r="K29" s="31"/>
      <c r="L29" s="28"/>
      <c r="M29" s="15"/>
      <c r="N29" s="109" t="s">
        <v>2353</v>
      </c>
    </row>
    <row r="30" spans="1:14" x14ac:dyDescent="0.25">
      <c r="A30" s="5">
        <v>19</v>
      </c>
      <c r="B30" s="204">
        <v>20020054</v>
      </c>
      <c r="C30" s="126" t="s">
        <v>2052</v>
      </c>
      <c r="D30" s="395">
        <v>37351</v>
      </c>
      <c r="E30" s="100">
        <v>77</v>
      </c>
      <c r="F30" s="100">
        <v>77</v>
      </c>
      <c r="G30" s="100">
        <v>77</v>
      </c>
      <c r="H30" s="15" t="str">
        <f t="shared" si="0"/>
        <v>Khá</v>
      </c>
      <c r="I30" s="100">
        <v>77</v>
      </c>
      <c r="J30" s="16" t="str">
        <f t="shared" si="1"/>
        <v>Khá</v>
      </c>
      <c r="K30" s="29"/>
      <c r="L30" s="30"/>
      <c r="M30" s="15"/>
      <c r="N30" s="109" t="s">
        <v>2353</v>
      </c>
    </row>
    <row r="31" spans="1:14" x14ac:dyDescent="0.25">
      <c r="A31" s="5">
        <v>20</v>
      </c>
      <c r="B31" s="204">
        <v>20020056</v>
      </c>
      <c r="C31" s="126" t="s">
        <v>2053</v>
      </c>
      <c r="D31" s="395">
        <v>37471</v>
      </c>
      <c r="E31" s="100">
        <v>80</v>
      </c>
      <c r="F31" s="100">
        <v>80</v>
      </c>
      <c r="G31" s="100">
        <v>80</v>
      </c>
      <c r="H31" s="15" t="str">
        <f t="shared" si="0"/>
        <v>Tốt</v>
      </c>
      <c r="I31" s="100">
        <v>80</v>
      </c>
      <c r="J31" s="16" t="str">
        <f t="shared" si="1"/>
        <v>Tốt</v>
      </c>
      <c r="K31" s="14"/>
      <c r="L31" s="6"/>
      <c r="M31" s="15"/>
      <c r="N31" s="109" t="s">
        <v>2353</v>
      </c>
    </row>
    <row r="32" spans="1:14" x14ac:dyDescent="0.25">
      <c r="A32" s="5">
        <v>21</v>
      </c>
      <c r="B32" s="204">
        <v>20020109</v>
      </c>
      <c r="C32" s="126" t="s">
        <v>2054</v>
      </c>
      <c r="D32" s="395">
        <v>37436</v>
      </c>
      <c r="E32" s="100">
        <v>80</v>
      </c>
      <c r="F32" s="100">
        <v>80</v>
      </c>
      <c r="G32" s="100">
        <v>80</v>
      </c>
      <c r="H32" s="15" t="str">
        <f t="shared" si="0"/>
        <v>Tốt</v>
      </c>
      <c r="I32" s="100">
        <v>80</v>
      </c>
      <c r="J32" s="16" t="str">
        <f t="shared" si="1"/>
        <v>Tốt</v>
      </c>
      <c r="K32" s="27"/>
      <c r="L32" s="28"/>
      <c r="M32" s="15"/>
      <c r="N32" s="109" t="s">
        <v>2353</v>
      </c>
    </row>
    <row r="33" spans="1:14" x14ac:dyDescent="0.25">
      <c r="A33" s="5">
        <v>22</v>
      </c>
      <c r="B33" s="204">
        <v>20020260</v>
      </c>
      <c r="C33" s="126" t="s">
        <v>888</v>
      </c>
      <c r="D33" s="395">
        <v>37400</v>
      </c>
      <c r="E33" s="100">
        <v>85</v>
      </c>
      <c r="F33" s="100">
        <v>85</v>
      </c>
      <c r="G33" s="100">
        <v>85</v>
      </c>
      <c r="H33" s="15" t="str">
        <f t="shared" si="0"/>
        <v>Tốt</v>
      </c>
      <c r="I33" s="100">
        <v>85</v>
      </c>
      <c r="J33" s="16" t="str">
        <f t="shared" si="1"/>
        <v>Tốt</v>
      </c>
      <c r="K33" s="14"/>
      <c r="L33" s="6"/>
      <c r="M33" s="15"/>
      <c r="N33" s="109" t="s">
        <v>2353</v>
      </c>
    </row>
    <row r="34" spans="1:14" x14ac:dyDescent="0.25">
      <c r="A34" s="5">
        <v>23</v>
      </c>
      <c r="B34" s="204">
        <v>20020434</v>
      </c>
      <c r="C34" s="126" t="s">
        <v>2055</v>
      </c>
      <c r="D34" s="395">
        <v>37461</v>
      </c>
      <c r="E34" s="100">
        <v>70</v>
      </c>
      <c r="F34" s="100">
        <v>70</v>
      </c>
      <c r="G34" s="100">
        <v>70</v>
      </c>
      <c r="H34" s="15" t="str">
        <f t="shared" si="0"/>
        <v>Khá</v>
      </c>
      <c r="I34" s="100">
        <v>70</v>
      </c>
      <c r="J34" s="16" t="str">
        <f t="shared" si="1"/>
        <v>Khá</v>
      </c>
      <c r="K34" s="27"/>
      <c r="L34" s="28"/>
      <c r="M34" s="15"/>
      <c r="N34" s="109" t="s">
        <v>2353</v>
      </c>
    </row>
    <row r="35" spans="1:14" x14ac:dyDescent="0.25">
      <c r="A35" s="5">
        <v>24</v>
      </c>
      <c r="B35" s="204">
        <v>20020112</v>
      </c>
      <c r="C35" s="126" t="s">
        <v>2056</v>
      </c>
      <c r="D35" s="395">
        <v>37315</v>
      </c>
      <c r="E35" s="100">
        <v>92</v>
      </c>
      <c r="F35" s="100">
        <v>92</v>
      </c>
      <c r="G35" s="100">
        <v>92</v>
      </c>
      <c r="H35" s="15" t="str">
        <f t="shared" si="0"/>
        <v>Xuất sắc</v>
      </c>
      <c r="I35" s="100">
        <v>92</v>
      </c>
      <c r="J35" s="16" t="str">
        <f t="shared" si="1"/>
        <v>Xuất sắc</v>
      </c>
      <c r="K35" s="31"/>
      <c r="L35" s="28"/>
      <c r="M35" s="15"/>
      <c r="N35" s="109" t="s">
        <v>2353</v>
      </c>
    </row>
    <row r="36" spans="1:14" x14ac:dyDescent="0.25">
      <c r="A36" s="5">
        <v>25</v>
      </c>
      <c r="B36" s="204">
        <v>20020203</v>
      </c>
      <c r="C36" s="126" t="s">
        <v>2057</v>
      </c>
      <c r="D36" s="395">
        <v>37616</v>
      </c>
      <c r="E36" s="100">
        <v>82</v>
      </c>
      <c r="F36" s="100">
        <v>82</v>
      </c>
      <c r="G36" s="100">
        <v>82</v>
      </c>
      <c r="H36" s="15" t="str">
        <f t="shared" si="0"/>
        <v>Tốt</v>
      </c>
      <c r="I36" s="100">
        <v>82</v>
      </c>
      <c r="J36" s="16" t="str">
        <f t="shared" si="1"/>
        <v>Tốt</v>
      </c>
      <c r="K36" s="14"/>
      <c r="L36" s="6"/>
      <c r="M36" s="15"/>
      <c r="N36" s="109" t="s">
        <v>2353</v>
      </c>
    </row>
    <row r="37" spans="1:14" x14ac:dyDescent="0.25">
      <c r="A37" s="5">
        <v>26</v>
      </c>
      <c r="B37" s="204">
        <v>20020113</v>
      </c>
      <c r="C37" s="126" t="s">
        <v>2058</v>
      </c>
      <c r="D37" s="395">
        <v>37381</v>
      </c>
      <c r="E37" s="100">
        <v>92</v>
      </c>
      <c r="F37" s="100">
        <v>92</v>
      </c>
      <c r="G37" s="100">
        <v>92</v>
      </c>
      <c r="H37" s="15" t="str">
        <f t="shared" si="0"/>
        <v>Xuất sắc</v>
      </c>
      <c r="I37" s="100">
        <v>92</v>
      </c>
      <c r="J37" s="16" t="str">
        <f t="shared" si="1"/>
        <v>Xuất sắc</v>
      </c>
      <c r="K37" s="31"/>
      <c r="L37" s="28"/>
      <c r="M37" s="15"/>
      <c r="N37" s="109" t="s">
        <v>2353</v>
      </c>
    </row>
    <row r="38" spans="1:14" x14ac:dyDescent="0.25">
      <c r="A38" s="5">
        <v>27</v>
      </c>
      <c r="B38" s="204">
        <v>20020057</v>
      </c>
      <c r="C38" s="126" t="s">
        <v>2059</v>
      </c>
      <c r="D38" s="395">
        <v>37352</v>
      </c>
      <c r="E38" s="100">
        <v>92</v>
      </c>
      <c r="F38" s="100">
        <v>92</v>
      </c>
      <c r="G38" s="100">
        <v>92</v>
      </c>
      <c r="H38" s="15" t="str">
        <f t="shared" si="0"/>
        <v>Xuất sắc</v>
      </c>
      <c r="I38" s="100">
        <v>92</v>
      </c>
      <c r="J38" s="16" t="str">
        <f t="shared" si="1"/>
        <v>Xuất sắc</v>
      </c>
      <c r="K38" s="31"/>
      <c r="L38" s="28"/>
      <c r="M38" s="15"/>
      <c r="N38" s="109" t="s">
        <v>2353</v>
      </c>
    </row>
    <row r="39" spans="1:14" x14ac:dyDescent="0.25">
      <c r="A39" s="5">
        <v>28</v>
      </c>
      <c r="B39" s="204">
        <v>20020022</v>
      </c>
      <c r="C39" s="126" t="s">
        <v>2060</v>
      </c>
      <c r="D39" s="395">
        <v>37328</v>
      </c>
      <c r="E39" s="100">
        <v>90</v>
      </c>
      <c r="F39" s="100">
        <v>90</v>
      </c>
      <c r="G39" s="100">
        <v>90</v>
      </c>
      <c r="H39" s="15" t="str">
        <f t="shared" si="0"/>
        <v>Xuất sắc</v>
      </c>
      <c r="I39" s="100">
        <v>90</v>
      </c>
      <c r="J39" s="16" t="str">
        <f t="shared" si="1"/>
        <v>Xuất sắc</v>
      </c>
      <c r="K39" s="31"/>
      <c r="L39" s="28"/>
      <c r="M39" s="15"/>
      <c r="N39" s="109" t="s">
        <v>2353</v>
      </c>
    </row>
    <row r="40" spans="1:14" x14ac:dyDescent="0.25">
      <c r="A40" s="5">
        <v>29</v>
      </c>
      <c r="B40" s="204">
        <v>20020059</v>
      </c>
      <c r="C40" s="126" t="s">
        <v>2061</v>
      </c>
      <c r="D40" s="395">
        <v>37274</v>
      </c>
      <c r="E40" s="100">
        <v>85</v>
      </c>
      <c r="F40" s="100">
        <v>85</v>
      </c>
      <c r="G40" s="100">
        <v>85</v>
      </c>
      <c r="H40" s="15" t="str">
        <f t="shared" si="0"/>
        <v>Tốt</v>
      </c>
      <c r="I40" s="100">
        <v>85</v>
      </c>
      <c r="J40" s="16" t="str">
        <f t="shared" si="1"/>
        <v>Tốt</v>
      </c>
      <c r="K40" s="14"/>
      <c r="L40" s="6"/>
      <c r="M40" s="15"/>
      <c r="N40" s="109" t="s">
        <v>2353</v>
      </c>
    </row>
    <row r="41" spans="1:14" x14ac:dyDescent="0.25">
      <c r="A41" s="5">
        <v>30</v>
      </c>
      <c r="B41" s="204">
        <v>20020024</v>
      </c>
      <c r="C41" s="126" t="s">
        <v>2062</v>
      </c>
      <c r="D41" s="395">
        <v>37290</v>
      </c>
      <c r="E41" s="100">
        <v>92</v>
      </c>
      <c r="F41" s="100">
        <v>92</v>
      </c>
      <c r="G41" s="100">
        <v>92</v>
      </c>
      <c r="H41" s="15" t="str">
        <f t="shared" si="0"/>
        <v>Xuất sắc</v>
      </c>
      <c r="I41" s="100">
        <v>92</v>
      </c>
      <c r="J41" s="16" t="str">
        <f t="shared" si="1"/>
        <v>Xuất sắc</v>
      </c>
      <c r="K41" s="14"/>
      <c r="L41" s="6"/>
      <c r="M41" s="15"/>
      <c r="N41" s="109" t="s">
        <v>2353</v>
      </c>
    </row>
    <row r="42" spans="1:14" x14ac:dyDescent="0.25">
      <c r="A42" s="5">
        <v>31</v>
      </c>
      <c r="B42" s="204">
        <v>20020262</v>
      </c>
      <c r="C42" s="126" t="s">
        <v>2063</v>
      </c>
      <c r="D42" s="395">
        <v>37437</v>
      </c>
      <c r="E42" s="100">
        <v>85</v>
      </c>
      <c r="F42" s="100">
        <v>85</v>
      </c>
      <c r="G42" s="100">
        <v>85</v>
      </c>
      <c r="H42" s="15" t="str">
        <f t="shared" si="0"/>
        <v>Tốt</v>
      </c>
      <c r="I42" s="100">
        <v>85</v>
      </c>
      <c r="J42" s="16" t="str">
        <f t="shared" si="1"/>
        <v>Tốt</v>
      </c>
      <c r="K42" s="31"/>
      <c r="L42" s="28"/>
      <c r="M42" s="15"/>
      <c r="N42" s="109" t="s">
        <v>2353</v>
      </c>
    </row>
    <row r="43" spans="1:14" x14ac:dyDescent="0.25">
      <c r="A43" s="5">
        <v>32</v>
      </c>
      <c r="B43" s="204">
        <v>20020063</v>
      </c>
      <c r="C43" s="126" t="s">
        <v>2064</v>
      </c>
      <c r="D43" s="395">
        <v>37539</v>
      </c>
      <c r="E43" s="100">
        <v>90</v>
      </c>
      <c r="F43" s="100">
        <v>90</v>
      </c>
      <c r="G43" s="100">
        <v>90</v>
      </c>
      <c r="H43" s="15" t="str">
        <f t="shared" si="0"/>
        <v>Xuất sắc</v>
      </c>
      <c r="I43" s="100">
        <v>90</v>
      </c>
      <c r="J43" s="16" t="str">
        <f t="shared" si="1"/>
        <v>Xuất sắc</v>
      </c>
      <c r="K43" s="27"/>
      <c r="L43" s="28"/>
      <c r="M43" s="15"/>
      <c r="N43" s="109" t="s">
        <v>2353</v>
      </c>
    </row>
    <row r="44" spans="1:14" x14ac:dyDescent="0.25">
      <c r="A44" s="5">
        <v>33</v>
      </c>
      <c r="B44" s="204">
        <v>20020263</v>
      </c>
      <c r="C44" s="126" t="s">
        <v>2065</v>
      </c>
      <c r="D44" s="395">
        <v>37430</v>
      </c>
      <c r="E44" s="100">
        <v>95</v>
      </c>
      <c r="F44" s="100">
        <v>95</v>
      </c>
      <c r="G44" s="100">
        <v>95</v>
      </c>
      <c r="H44" s="15" t="str">
        <f t="shared" si="0"/>
        <v>Xuất sắc</v>
      </c>
      <c r="I44" s="100">
        <v>95</v>
      </c>
      <c r="J44" s="16" t="str">
        <f t="shared" si="1"/>
        <v>Xuất sắc</v>
      </c>
      <c r="K44" s="31"/>
      <c r="L44" s="28"/>
      <c r="M44" s="15"/>
      <c r="N44" s="109" t="s">
        <v>2353</v>
      </c>
    </row>
    <row r="45" spans="1:14" x14ac:dyDescent="0.25">
      <c r="A45" s="5">
        <v>34</v>
      </c>
      <c r="B45" s="204">
        <v>20020065</v>
      </c>
      <c r="C45" s="126" t="s">
        <v>2066</v>
      </c>
      <c r="D45" s="395">
        <v>37491</v>
      </c>
      <c r="E45" s="100">
        <v>87</v>
      </c>
      <c r="F45" s="100">
        <v>87</v>
      </c>
      <c r="G45" s="100">
        <v>87</v>
      </c>
      <c r="H45" s="15" t="str">
        <f t="shared" si="0"/>
        <v>Tốt</v>
      </c>
      <c r="I45" s="100">
        <v>87</v>
      </c>
      <c r="J45" s="16" t="str">
        <f t="shared" si="1"/>
        <v>Tốt</v>
      </c>
      <c r="K45" s="29"/>
      <c r="L45" s="30"/>
      <c r="M45" s="15"/>
      <c r="N45" s="109" t="s">
        <v>2353</v>
      </c>
    </row>
    <row r="46" spans="1:14" x14ac:dyDescent="0.25">
      <c r="A46" s="5">
        <v>35</v>
      </c>
      <c r="B46" s="204">
        <v>20020026</v>
      </c>
      <c r="C46" s="126" t="s">
        <v>2067</v>
      </c>
      <c r="D46" s="395">
        <v>37279</v>
      </c>
      <c r="E46" s="100">
        <v>82</v>
      </c>
      <c r="F46" s="100">
        <v>82</v>
      </c>
      <c r="G46" s="100">
        <v>82</v>
      </c>
      <c r="H46" s="15" t="str">
        <f t="shared" si="0"/>
        <v>Tốt</v>
      </c>
      <c r="I46" s="100">
        <v>82</v>
      </c>
      <c r="J46" s="16" t="str">
        <f t="shared" si="1"/>
        <v>Tốt</v>
      </c>
      <c r="K46" s="31"/>
      <c r="L46" s="28"/>
      <c r="M46" s="15"/>
      <c r="N46" s="109" t="s">
        <v>2353</v>
      </c>
    </row>
    <row r="47" spans="1:14" x14ac:dyDescent="0.25">
      <c r="A47" s="5">
        <v>36</v>
      </c>
      <c r="B47" s="204">
        <v>20020067</v>
      </c>
      <c r="C47" s="126" t="s">
        <v>2068</v>
      </c>
      <c r="D47" s="395">
        <v>37597</v>
      </c>
      <c r="E47" s="100">
        <v>92</v>
      </c>
      <c r="F47" s="100">
        <v>92</v>
      </c>
      <c r="G47" s="100">
        <v>92</v>
      </c>
      <c r="H47" s="15" t="str">
        <f t="shared" si="0"/>
        <v>Xuất sắc</v>
      </c>
      <c r="I47" s="100">
        <v>92</v>
      </c>
      <c r="J47" s="16" t="str">
        <f t="shared" si="1"/>
        <v>Xuất sắc</v>
      </c>
      <c r="K47" s="31"/>
      <c r="L47" s="28"/>
      <c r="M47" s="15"/>
      <c r="N47" s="109" t="s">
        <v>2353</v>
      </c>
    </row>
    <row r="48" spans="1:14" x14ac:dyDescent="0.25">
      <c r="A48" s="5">
        <v>37</v>
      </c>
      <c r="B48" s="204">
        <v>20020028</v>
      </c>
      <c r="C48" s="126" t="s">
        <v>2069</v>
      </c>
      <c r="D48" s="395">
        <v>37432</v>
      </c>
      <c r="E48" s="100">
        <v>90</v>
      </c>
      <c r="F48" s="100">
        <v>90</v>
      </c>
      <c r="G48" s="100">
        <v>90</v>
      </c>
      <c r="H48" s="15" t="str">
        <f t="shared" si="0"/>
        <v>Xuất sắc</v>
      </c>
      <c r="I48" s="100">
        <v>90</v>
      </c>
      <c r="J48" s="16" t="str">
        <f t="shared" si="1"/>
        <v>Xuất sắc</v>
      </c>
      <c r="K48" s="31"/>
      <c r="L48" s="28"/>
      <c r="M48" s="15"/>
      <c r="N48" s="109" t="s">
        <v>2353</v>
      </c>
    </row>
    <row r="49" spans="1:14" x14ac:dyDescent="0.25">
      <c r="A49" s="5">
        <v>38</v>
      </c>
      <c r="B49" s="204">
        <v>20020069</v>
      </c>
      <c r="C49" s="126" t="s">
        <v>99</v>
      </c>
      <c r="D49" s="395">
        <v>37457</v>
      </c>
      <c r="E49" s="100">
        <v>80</v>
      </c>
      <c r="F49" s="100">
        <v>80</v>
      </c>
      <c r="G49" s="100">
        <v>80</v>
      </c>
      <c r="H49" s="15" t="str">
        <f t="shared" si="0"/>
        <v>Tốt</v>
      </c>
      <c r="I49" s="100">
        <v>80</v>
      </c>
      <c r="J49" s="16" t="str">
        <f t="shared" si="1"/>
        <v>Tốt</v>
      </c>
      <c r="K49" s="31"/>
      <c r="L49" s="28"/>
      <c r="M49" s="15"/>
      <c r="N49" s="109" t="s">
        <v>2353</v>
      </c>
    </row>
    <row r="50" spans="1:14" x14ac:dyDescent="0.25">
      <c r="A50" s="5">
        <v>39</v>
      </c>
      <c r="B50" s="204">
        <v>20020030</v>
      </c>
      <c r="C50" s="126" t="s">
        <v>2070</v>
      </c>
      <c r="D50" s="395">
        <v>37299</v>
      </c>
      <c r="E50" s="100">
        <v>90</v>
      </c>
      <c r="F50" s="100">
        <v>90</v>
      </c>
      <c r="G50" s="100">
        <v>90</v>
      </c>
      <c r="H50" s="15" t="str">
        <f t="shared" si="0"/>
        <v>Xuất sắc</v>
      </c>
      <c r="I50" s="100">
        <v>90</v>
      </c>
      <c r="J50" s="16" t="str">
        <f t="shared" si="1"/>
        <v>Xuất sắc</v>
      </c>
      <c r="K50" s="14"/>
      <c r="L50" s="6"/>
      <c r="M50" s="15"/>
      <c r="N50" s="109" t="s">
        <v>2353</v>
      </c>
    </row>
    <row r="51" spans="1:14" x14ac:dyDescent="0.25">
      <c r="A51" s="5">
        <v>40</v>
      </c>
      <c r="B51" s="204">
        <v>20020267</v>
      </c>
      <c r="C51" s="126" t="s">
        <v>2071</v>
      </c>
      <c r="D51" s="395">
        <v>37550</v>
      </c>
      <c r="E51" s="100">
        <v>90</v>
      </c>
      <c r="F51" s="100">
        <v>90</v>
      </c>
      <c r="G51" s="100">
        <v>90</v>
      </c>
      <c r="H51" s="15" t="str">
        <f t="shared" si="0"/>
        <v>Xuất sắc</v>
      </c>
      <c r="I51" s="100">
        <v>90</v>
      </c>
      <c r="J51" s="16" t="str">
        <f t="shared" si="1"/>
        <v>Xuất sắc</v>
      </c>
      <c r="K51" s="14"/>
      <c r="L51" s="6"/>
      <c r="M51" s="15"/>
      <c r="N51" s="109" t="s">
        <v>2353</v>
      </c>
    </row>
    <row r="52" spans="1:14" x14ac:dyDescent="0.25">
      <c r="A52" s="5">
        <v>41</v>
      </c>
      <c r="B52" s="204">
        <v>20020219</v>
      </c>
      <c r="C52" s="126" t="s">
        <v>54</v>
      </c>
      <c r="D52" s="395">
        <v>37296</v>
      </c>
      <c r="E52" s="100">
        <v>90</v>
      </c>
      <c r="F52" s="100">
        <v>90</v>
      </c>
      <c r="G52" s="100">
        <v>90</v>
      </c>
      <c r="H52" s="15" t="str">
        <f t="shared" si="0"/>
        <v>Xuất sắc</v>
      </c>
      <c r="I52" s="100">
        <v>90</v>
      </c>
      <c r="J52" s="16" t="str">
        <f t="shared" si="1"/>
        <v>Xuất sắc</v>
      </c>
      <c r="K52" s="27"/>
      <c r="L52" s="28"/>
      <c r="M52" s="15"/>
      <c r="N52" s="109" t="s">
        <v>2353</v>
      </c>
    </row>
    <row r="53" spans="1:14" x14ac:dyDescent="0.25">
      <c r="A53" s="5">
        <v>42</v>
      </c>
      <c r="B53" s="204">
        <v>20020070</v>
      </c>
      <c r="C53" s="126" t="s">
        <v>2072</v>
      </c>
      <c r="D53" s="395">
        <v>37518</v>
      </c>
      <c r="E53" s="100">
        <v>90</v>
      </c>
      <c r="F53" s="100">
        <v>90</v>
      </c>
      <c r="G53" s="100">
        <v>90</v>
      </c>
      <c r="H53" s="15" t="str">
        <f t="shared" si="0"/>
        <v>Xuất sắc</v>
      </c>
      <c r="I53" s="100">
        <v>90</v>
      </c>
      <c r="J53" s="16" t="str">
        <f t="shared" si="1"/>
        <v>Xuất sắc</v>
      </c>
      <c r="K53" s="31"/>
      <c r="L53" s="28"/>
      <c r="M53" s="15"/>
      <c r="N53" s="109" t="s">
        <v>2353</v>
      </c>
    </row>
    <row r="54" spans="1:14" ht="11.25" customHeight="1" x14ac:dyDescent="0.25"/>
    <row r="55" spans="1:14" x14ac:dyDescent="0.25">
      <c r="A55" s="39" t="s">
        <v>1268</v>
      </c>
      <c r="D55" s="387"/>
      <c r="K55" s="18"/>
      <c r="L55" s="10"/>
    </row>
  </sheetData>
  <mergeCells count="19">
    <mergeCell ref="G10:H10"/>
    <mergeCell ref="I10:J10"/>
    <mergeCell ref="K10:K11"/>
    <mergeCell ref="L10:L11"/>
    <mergeCell ref="M10:M11"/>
    <mergeCell ref="A8:L8"/>
    <mergeCell ref="A5:D5"/>
    <mergeCell ref="A6:D6"/>
    <mergeCell ref="A1:J1"/>
    <mergeCell ref="A2:J2"/>
    <mergeCell ref="A3:J3"/>
    <mergeCell ref="E6:H6"/>
    <mergeCell ref="A4:J4"/>
    <mergeCell ref="F10:F11"/>
    <mergeCell ref="A10:A11"/>
    <mergeCell ref="B10:B11"/>
    <mergeCell ref="C10:C11"/>
    <mergeCell ref="D10:D11"/>
    <mergeCell ref="E10:E11"/>
  </mergeCells>
  <pageMargins left="0.37" right="0.17" top="0.5" bottom="0" header="0.17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N47"/>
  <sheetViews>
    <sheetView topLeftCell="A5" workbookViewId="0">
      <selection activeCell="Q17" sqref="Q17"/>
    </sheetView>
  </sheetViews>
  <sheetFormatPr defaultColWidth="9.140625" defaultRowHeight="15" x14ac:dyDescent="0.25"/>
  <cols>
    <col min="1" max="1" width="5.140625" style="18" customWidth="1"/>
    <col min="2" max="2" width="12.28515625" style="156" customWidth="1"/>
    <col min="3" max="3" width="22" style="115" bestFit="1" customWidth="1"/>
    <col min="4" max="4" width="12.5703125" style="400" customWidth="1"/>
    <col min="5" max="5" width="11" style="18" customWidth="1"/>
    <col min="6" max="6" width="11.7109375" style="18" customWidth="1"/>
    <col min="7" max="7" width="6.85546875" style="18" customWidth="1"/>
    <col min="8" max="8" width="10.7109375" style="115" customWidth="1"/>
    <col min="9" max="9" width="10.140625" style="18" customWidth="1"/>
    <col min="10" max="10" width="12.42578125" style="18" customWidth="1"/>
    <col min="11" max="11" width="7.5703125" style="25" hidden="1" customWidth="1"/>
    <col min="12" max="12" width="13.7109375" style="90" hidden="1" customWidth="1"/>
    <col min="13" max="13" width="10.85546875" style="115" hidden="1" customWidth="1"/>
    <col min="14" max="14" width="0" style="115" hidden="1" customWidth="1"/>
    <col min="15" max="16384" width="9.140625" style="115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4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4" ht="15.75" x14ac:dyDescent="0.25">
      <c r="A5" s="438" t="s">
        <v>7</v>
      </c>
      <c r="B5" s="438"/>
      <c r="C5" s="438"/>
      <c r="D5" s="438"/>
      <c r="E5" s="58"/>
      <c r="F5" s="58"/>
      <c r="G5" s="58"/>
      <c r="H5" s="240"/>
      <c r="I5" s="239"/>
      <c r="J5" s="239"/>
      <c r="K5" s="260"/>
      <c r="L5" s="265"/>
    </row>
    <row r="6" spans="1:14" ht="15.75" x14ac:dyDescent="0.25">
      <c r="A6" s="434" t="s">
        <v>4</v>
      </c>
      <c r="B6" s="434"/>
      <c r="C6" s="434"/>
      <c r="D6" s="434"/>
      <c r="E6" s="434"/>
      <c r="F6" s="434"/>
      <c r="G6" s="434"/>
      <c r="H6" s="434"/>
      <c r="I6" s="262"/>
      <c r="J6" s="262"/>
      <c r="K6" s="26"/>
      <c r="L6" s="265"/>
    </row>
    <row r="7" spans="1:14" ht="15.75" x14ac:dyDescent="0.25">
      <c r="A7" s="262"/>
      <c r="B7" s="58"/>
      <c r="C7" s="339"/>
      <c r="D7" s="397"/>
      <c r="E7" s="58"/>
      <c r="F7" s="58"/>
      <c r="G7" s="341"/>
      <c r="H7" s="240"/>
      <c r="I7" s="239"/>
      <c r="J7" s="239"/>
      <c r="K7" s="260"/>
      <c r="L7" s="265"/>
    </row>
    <row r="8" spans="1:14" ht="29.25" customHeight="1" x14ac:dyDescent="0.25">
      <c r="A8" s="436" t="s">
        <v>2341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1:14" ht="15.75" x14ac:dyDescent="0.25">
      <c r="A9" s="239"/>
      <c r="B9" s="239"/>
      <c r="C9" s="240"/>
      <c r="D9" s="398"/>
      <c r="E9" s="239"/>
      <c r="F9" s="239"/>
      <c r="G9" s="239"/>
      <c r="H9" s="240"/>
      <c r="I9" s="239"/>
      <c r="J9" s="239"/>
      <c r="K9" s="239"/>
      <c r="L9" s="265"/>
    </row>
    <row r="10" spans="1:14" ht="28.5" customHeight="1" x14ac:dyDescent="0.25">
      <c r="A10" s="429" t="s">
        <v>0</v>
      </c>
      <c r="B10" s="429" t="s">
        <v>1</v>
      </c>
      <c r="C10" s="429" t="s">
        <v>2</v>
      </c>
      <c r="D10" s="457" t="s">
        <v>3</v>
      </c>
      <c r="E10" s="429" t="s">
        <v>9</v>
      </c>
      <c r="F10" s="429" t="s">
        <v>12</v>
      </c>
      <c r="G10" s="429" t="s">
        <v>5</v>
      </c>
      <c r="H10" s="429"/>
      <c r="I10" s="429" t="s">
        <v>2355</v>
      </c>
      <c r="J10" s="429"/>
      <c r="K10" s="429" t="s">
        <v>133</v>
      </c>
      <c r="L10" s="429" t="s">
        <v>134</v>
      </c>
      <c r="M10" s="418" t="s">
        <v>1730</v>
      </c>
    </row>
    <row r="11" spans="1:14" ht="15.75" x14ac:dyDescent="0.25">
      <c r="A11" s="429"/>
      <c r="B11" s="429"/>
      <c r="C11" s="429"/>
      <c r="D11" s="457"/>
      <c r="E11" s="429"/>
      <c r="F11" s="429"/>
      <c r="G11" s="258" t="s">
        <v>10</v>
      </c>
      <c r="H11" s="258" t="s">
        <v>6</v>
      </c>
      <c r="I11" s="258" t="s">
        <v>10</v>
      </c>
      <c r="J11" s="258" t="s">
        <v>6</v>
      </c>
      <c r="K11" s="429"/>
      <c r="L11" s="429"/>
      <c r="M11" s="418"/>
    </row>
    <row r="12" spans="1:14" ht="15.75" x14ac:dyDescent="0.25">
      <c r="A12" s="327">
        <v>1</v>
      </c>
      <c r="B12" s="331">
        <v>20020332</v>
      </c>
      <c r="C12" s="344" t="s">
        <v>2130</v>
      </c>
      <c r="D12" s="399">
        <v>37476</v>
      </c>
      <c r="E12" s="367">
        <v>90</v>
      </c>
      <c r="F12" s="367">
        <v>80</v>
      </c>
      <c r="G12" s="367">
        <v>80</v>
      </c>
      <c r="H12" s="320" t="str">
        <f>IF(G12&gt;=90,"Xuất sắc",IF(G12&gt;=80,"Tốt", IF(G12&gt;=65,"Khá",IF(G12&gt;=50,"Trung bình", IF(G12&gt;=35, "Yếu", "Kém")))))</f>
        <v>Tốt</v>
      </c>
      <c r="I12" s="367">
        <v>80</v>
      </c>
      <c r="J12" s="330" t="str">
        <f>IF(I12&gt;=90,"Xuất sắc",IF(I12&gt;=80,"Tốt", IF(I12&gt;=65,"Khá",IF(I12&gt;=50,"Trung bình", IF(I12&gt;=35, "Yếu", "Kém")))))</f>
        <v>Tốt</v>
      </c>
      <c r="K12" s="323"/>
      <c r="L12" s="324"/>
      <c r="M12" s="15"/>
      <c r="N12" s="155" t="s">
        <v>2344</v>
      </c>
    </row>
    <row r="13" spans="1:14" ht="15.75" x14ac:dyDescent="0.25">
      <c r="A13" s="329">
        <v>2</v>
      </c>
      <c r="B13" s="331">
        <v>20020095</v>
      </c>
      <c r="C13" s="344" t="s">
        <v>17</v>
      </c>
      <c r="D13" s="399">
        <v>37616</v>
      </c>
      <c r="E13" s="367">
        <v>80</v>
      </c>
      <c r="F13" s="367">
        <v>80</v>
      </c>
      <c r="G13" s="367">
        <v>80</v>
      </c>
      <c r="H13" s="320" t="str">
        <f>IF(G13&gt;=90,"Xuất sắc",IF(G13&gt;=80,"Tốt", IF(G13&gt;=65,"Khá",IF(G13&gt;=50,"Trung bình", IF(G13&gt;=35, "Yếu", "Kém")))))</f>
        <v>Tốt</v>
      </c>
      <c r="I13" s="367">
        <v>80</v>
      </c>
      <c r="J13" s="330" t="str">
        <f>IF(I13&gt;=90,"Xuất sắc",IF(I13&gt;=80,"Tốt", IF(I13&gt;=65,"Khá",IF(I13&gt;=50,"Trung bình", IF(I13&gt;=35, "Yếu", "Kém")))))</f>
        <v>Tốt</v>
      </c>
      <c r="K13" s="327"/>
      <c r="L13" s="333"/>
      <c r="M13" s="15"/>
      <c r="N13" s="155" t="s">
        <v>2344</v>
      </c>
    </row>
    <row r="14" spans="1:14" ht="15.75" x14ac:dyDescent="0.25">
      <c r="A14" s="327">
        <v>3</v>
      </c>
      <c r="B14" s="331">
        <v>20020361</v>
      </c>
      <c r="C14" s="344" t="s">
        <v>2131</v>
      </c>
      <c r="D14" s="399">
        <v>37416</v>
      </c>
      <c r="E14" s="367">
        <v>80</v>
      </c>
      <c r="F14" s="367">
        <v>90</v>
      </c>
      <c r="G14" s="367">
        <v>90</v>
      </c>
      <c r="H14" s="320" t="str">
        <f t="shared" ref="H14:H45" si="0">IF(G14&gt;=90,"Xuất sắc",IF(G14&gt;=80,"Tốt", IF(G14&gt;=65,"Khá",IF(G14&gt;=50,"Trung bình", IF(G14&gt;=35, "Yếu", "Kém")))))</f>
        <v>Xuất sắc</v>
      </c>
      <c r="I14" s="367">
        <v>90</v>
      </c>
      <c r="J14" s="330" t="str">
        <f t="shared" ref="J14:J45" si="1">IF(I14&gt;=90,"Xuất sắc",IF(I14&gt;=80,"Tốt", IF(I14&gt;=65,"Khá",IF(I14&gt;=50,"Trung bình", IF(I14&gt;=35, "Yếu", "Kém")))))</f>
        <v>Xuất sắc</v>
      </c>
      <c r="K14" s="323"/>
      <c r="L14" s="324"/>
      <c r="M14" s="15"/>
      <c r="N14" s="155" t="s">
        <v>2344</v>
      </c>
    </row>
    <row r="15" spans="1:14" ht="15.75" x14ac:dyDescent="0.25">
      <c r="A15" s="327">
        <v>4</v>
      </c>
      <c r="B15" s="331">
        <v>20020364</v>
      </c>
      <c r="C15" s="344" t="s">
        <v>1537</v>
      </c>
      <c r="D15" s="399">
        <v>37609</v>
      </c>
      <c r="E15" s="367">
        <v>80</v>
      </c>
      <c r="F15" s="367">
        <v>80</v>
      </c>
      <c r="G15" s="367">
        <v>80</v>
      </c>
      <c r="H15" s="320" t="str">
        <f t="shared" si="0"/>
        <v>Tốt</v>
      </c>
      <c r="I15" s="367">
        <v>80</v>
      </c>
      <c r="J15" s="330" t="str">
        <f t="shared" si="1"/>
        <v>Tốt</v>
      </c>
      <c r="K15" s="332"/>
      <c r="L15" s="334"/>
      <c r="M15" s="15"/>
      <c r="N15" s="155" t="s">
        <v>2344</v>
      </c>
    </row>
    <row r="16" spans="1:14" ht="15.75" x14ac:dyDescent="0.25">
      <c r="A16" s="327">
        <v>5</v>
      </c>
      <c r="B16" s="331">
        <v>20020365</v>
      </c>
      <c r="C16" s="344" t="s">
        <v>1745</v>
      </c>
      <c r="D16" s="399">
        <v>37592</v>
      </c>
      <c r="E16" s="367">
        <v>80</v>
      </c>
      <c r="F16" s="367">
        <v>80</v>
      </c>
      <c r="G16" s="367">
        <v>80</v>
      </c>
      <c r="H16" s="320" t="str">
        <f t="shared" si="0"/>
        <v>Tốt</v>
      </c>
      <c r="I16" s="367">
        <v>80</v>
      </c>
      <c r="J16" s="330" t="str">
        <f t="shared" si="1"/>
        <v>Tốt</v>
      </c>
      <c r="K16" s="323"/>
      <c r="L16" s="324"/>
      <c r="M16" s="15"/>
      <c r="N16" s="155" t="s">
        <v>2344</v>
      </c>
    </row>
    <row r="17" spans="1:14" ht="15.75" x14ac:dyDescent="0.25">
      <c r="A17" s="327">
        <v>6</v>
      </c>
      <c r="B17" s="331">
        <v>20020369</v>
      </c>
      <c r="C17" s="344" t="s">
        <v>2132</v>
      </c>
      <c r="D17" s="399">
        <v>37562</v>
      </c>
      <c r="E17" s="367">
        <v>80</v>
      </c>
      <c r="F17" s="367">
        <v>70</v>
      </c>
      <c r="G17" s="367">
        <v>70</v>
      </c>
      <c r="H17" s="320" t="str">
        <f t="shared" si="0"/>
        <v>Khá</v>
      </c>
      <c r="I17" s="367">
        <v>70</v>
      </c>
      <c r="J17" s="330" t="str">
        <f t="shared" si="1"/>
        <v>Khá</v>
      </c>
      <c r="K17" s="323"/>
      <c r="L17" s="324"/>
      <c r="M17" s="15"/>
      <c r="N17" s="155" t="s">
        <v>2344</v>
      </c>
    </row>
    <row r="18" spans="1:14" ht="15.75" x14ac:dyDescent="0.25">
      <c r="A18" s="329">
        <v>7</v>
      </c>
      <c r="B18" s="331">
        <v>20020370</v>
      </c>
      <c r="C18" s="344" t="s">
        <v>2133</v>
      </c>
      <c r="D18" s="399">
        <v>37365</v>
      </c>
      <c r="E18" s="367">
        <v>80</v>
      </c>
      <c r="F18" s="367">
        <v>90</v>
      </c>
      <c r="G18" s="367">
        <v>90</v>
      </c>
      <c r="H18" s="320" t="str">
        <f t="shared" si="0"/>
        <v>Xuất sắc</v>
      </c>
      <c r="I18" s="367">
        <v>90</v>
      </c>
      <c r="J18" s="330" t="str">
        <f t="shared" si="1"/>
        <v>Xuất sắc</v>
      </c>
      <c r="K18" s="323"/>
      <c r="L18" s="324"/>
      <c r="M18" s="15"/>
      <c r="N18" s="155" t="s">
        <v>2344</v>
      </c>
    </row>
    <row r="19" spans="1:14" ht="15.75" x14ac:dyDescent="0.25">
      <c r="A19" s="327">
        <v>8</v>
      </c>
      <c r="B19" s="331">
        <v>20020233</v>
      </c>
      <c r="C19" s="344" t="s">
        <v>2134</v>
      </c>
      <c r="D19" s="399">
        <v>37378</v>
      </c>
      <c r="E19" s="367">
        <v>70</v>
      </c>
      <c r="F19" s="367">
        <v>70</v>
      </c>
      <c r="G19" s="367">
        <v>70</v>
      </c>
      <c r="H19" s="320" t="str">
        <f t="shared" si="0"/>
        <v>Khá</v>
      </c>
      <c r="I19" s="367">
        <v>70</v>
      </c>
      <c r="J19" s="330" t="str">
        <f t="shared" si="1"/>
        <v>Khá</v>
      </c>
      <c r="K19" s="323"/>
      <c r="L19" s="324"/>
      <c r="M19" s="15"/>
      <c r="N19" s="155" t="s">
        <v>2344</v>
      </c>
    </row>
    <row r="20" spans="1:14" ht="15.75" x14ac:dyDescent="0.25">
      <c r="A20" s="327">
        <v>9</v>
      </c>
      <c r="B20" s="331">
        <v>20020399</v>
      </c>
      <c r="C20" s="344" t="s">
        <v>2135</v>
      </c>
      <c r="D20" s="399">
        <v>37520</v>
      </c>
      <c r="E20" s="367">
        <v>90</v>
      </c>
      <c r="F20" s="367">
        <v>90</v>
      </c>
      <c r="G20" s="367">
        <v>90</v>
      </c>
      <c r="H20" s="320" t="str">
        <f t="shared" si="0"/>
        <v>Xuất sắc</v>
      </c>
      <c r="I20" s="367">
        <v>90</v>
      </c>
      <c r="J20" s="330" t="str">
        <f t="shared" si="1"/>
        <v>Xuất sắc</v>
      </c>
      <c r="K20" s="323"/>
      <c r="L20" s="324"/>
      <c r="M20" s="15"/>
      <c r="N20" s="155" t="s">
        <v>2344</v>
      </c>
    </row>
    <row r="21" spans="1:14" ht="15.75" x14ac:dyDescent="0.25">
      <c r="A21" s="327">
        <v>10</v>
      </c>
      <c r="B21" s="331">
        <v>20020259</v>
      </c>
      <c r="C21" s="344" t="s">
        <v>2136</v>
      </c>
      <c r="D21" s="399">
        <v>37359</v>
      </c>
      <c r="E21" s="367">
        <v>90</v>
      </c>
      <c r="F21" s="367">
        <v>90</v>
      </c>
      <c r="G21" s="367">
        <v>90</v>
      </c>
      <c r="H21" s="320" t="str">
        <f t="shared" si="0"/>
        <v>Xuất sắc</v>
      </c>
      <c r="I21" s="367">
        <v>90</v>
      </c>
      <c r="J21" s="330" t="str">
        <f t="shared" si="1"/>
        <v>Xuất sắc</v>
      </c>
      <c r="K21" s="329"/>
      <c r="L21" s="333"/>
      <c r="M21" s="15"/>
      <c r="N21" s="155" t="s">
        <v>2344</v>
      </c>
    </row>
    <row r="22" spans="1:14" ht="15.75" x14ac:dyDescent="0.25">
      <c r="A22" s="327">
        <v>11</v>
      </c>
      <c r="B22" s="331">
        <v>20020406</v>
      </c>
      <c r="C22" s="344" t="s">
        <v>2137</v>
      </c>
      <c r="D22" s="399">
        <v>37259</v>
      </c>
      <c r="E22" s="367">
        <v>90</v>
      </c>
      <c r="F22" s="367">
        <v>90</v>
      </c>
      <c r="G22" s="367">
        <v>90</v>
      </c>
      <c r="H22" s="320" t="str">
        <f t="shared" si="0"/>
        <v>Xuất sắc</v>
      </c>
      <c r="I22" s="367">
        <v>90</v>
      </c>
      <c r="J22" s="330" t="str">
        <f t="shared" si="1"/>
        <v>Xuất sắc</v>
      </c>
      <c r="K22" s="329"/>
      <c r="L22" s="333"/>
      <c r="M22" s="15"/>
      <c r="N22" s="155" t="s">
        <v>2344</v>
      </c>
    </row>
    <row r="23" spans="1:14" ht="15.75" x14ac:dyDescent="0.25">
      <c r="A23" s="329">
        <v>12</v>
      </c>
      <c r="B23" s="331">
        <v>20020419</v>
      </c>
      <c r="C23" s="344" t="s">
        <v>1036</v>
      </c>
      <c r="D23" s="399">
        <v>37332</v>
      </c>
      <c r="E23" s="367">
        <v>82</v>
      </c>
      <c r="F23" s="367">
        <v>90</v>
      </c>
      <c r="G23" s="367">
        <v>90</v>
      </c>
      <c r="H23" s="320" t="str">
        <f t="shared" si="0"/>
        <v>Xuất sắc</v>
      </c>
      <c r="I23" s="367">
        <v>90</v>
      </c>
      <c r="J23" s="330" t="str">
        <f t="shared" si="1"/>
        <v>Xuất sắc</v>
      </c>
      <c r="K23" s="323"/>
      <c r="L23" s="324"/>
      <c r="M23" s="15"/>
      <c r="N23" s="155" t="s">
        <v>2344</v>
      </c>
    </row>
    <row r="24" spans="1:14" ht="15.75" x14ac:dyDescent="0.25">
      <c r="A24" s="327">
        <v>13</v>
      </c>
      <c r="B24" s="331">
        <v>20020422</v>
      </c>
      <c r="C24" s="344" t="s">
        <v>268</v>
      </c>
      <c r="D24" s="399">
        <v>37283</v>
      </c>
      <c r="E24" s="367">
        <v>80</v>
      </c>
      <c r="F24" s="367">
        <v>90</v>
      </c>
      <c r="G24" s="367">
        <v>90</v>
      </c>
      <c r="H24" s="320" t="str">
        <f t="shared" si="0"/>
        <v>Xuất sắc</v>
      </c>
      <c r="I24" s="367">
        <v>90</v>
      </c>
      <c r="J24" s="330" t="str">
        <f t="shared" si="1"/>
        <v>Xuất sắc</v>
      </c>
      <c r="K24" s="323"/>
      <c r="L24" s="324"/>
      <c r="M24" s="15"/>
      <c r="N24" s="155" t="s">
        <v>2344</v>
      </c>
    </row>
    <row r="25" spans="1:14" ht="15.75" x14ac:dyDescent="0.25">
      <c r="A25" s="327">
        <v>14</v>
      </c>
      <c r="B25" s="331">
        <v>20020199</v>
      </c>
      <c r="C25" s="344" t="s">
        <v>2138</v>
      </c>
      <c r="D25" s="399">
        <v>37381</v>
      </c>
      <c r="E25" s="367">
        <v>80</v>
      </c>
      <c r="F25" s="367">
        <v>80</v>
      </c>
      <c r="G25" s="367">
        <v>80</v>
      </c>
      <c r="H25" s="320" t="str">
        <f t="shared" si="0"/>
        <v>Tốt</v>
      </c>
      <c r="I25" s="367">
        <v>80</v>
      </c>
      <c r="J25" s="330" t="str">
        <f t="shared" si="1"/>
        <v>Tốt</v>
      </c>
      <c r="K25" s="323"/>
      <c r="L25" s="324"/>
      <c r="M25" s="15"/>
      <c r="N25" s="155" t="s">
        <v>2344</v>
      </c>
    </row>
    <row r="26" spans="1:14" ht="15.75" x14ac:dyDescent="0.25">
      <c r="A26" s="327">
        <v>15</v>
      </c>
      <c r="B26" s="331">
        <v>20020429</v>
      </c>
      <c r="C26" s="344" t="s">
        <v>2139</v>
      </c>
      <c r="D26" s="399">
        <v>37430</v>
      </c>
      <c r="E26" s="367">
        <v>80</v>
      </c>
      <c r="F26" s="367">
        <v>80</v>
      </c>
      <c r="G26" s="367">
        <v>80</v>
      </c>
      <c r="H26" s="320" t="str">
        <f t="shared" si="0"/>
        <v>Tốt</v>
      </c>
      <c r="I26" s="367">
        <v>80</v>
      </c>
      <c r="J26" s="330" t="str">
        <f t="shared" si="1"/>
        <v>Tốt</v>
      </c>
      <c r="K26" s="323"/>
      <c r="L26" s="324"/>
      <c r="M26" s="15"/>
      <c r="N26" s="155" t="s">
        <v>2344</v>
      </c>
    </row>
    <row r="27" spans="1:14" ht="15.75" x14ac:dyDescent="0.25">
      <c r="A27" s="327">
        <v>16</v>
      </c>
      <c r="B27" s="331">
        <v>20020437</v>
      </c>
      <c r="C27" s="344" t="s">
        <v>2140</v>
      </c>
      <c r="D27" s="399">
        <v>37384</v>
      </c>
      <c r="E27" s="367">
        <v>80</v>
      </c>
      <c r="F27" s="367">
        <v>80</v>
      </c>
      <c r="G27" s="367">
        <v>80</v>
      </c>
      <c r="H27" s="320" t="str">
        <f t="shared" si="0"/>
        <v>Tốt</v>
      </c>
      <c r="I27" s="367">
        <v>80</v>
      </c>
      <c r="J27" s="330" t="str">
        <f t="shared" si="1"/>
        <v>Tốt</v>
      </c>
      <c r="K27" s="329"/>
      <c r="L27" s="333"/>
      <c r="M27" s="15"/>
      <c r="N27" s="155" t="s">
        <v>2344</v>
      </c>
    </row>
    <row r="28" spans="1:14" ht="15.75" x14ac:dyDescent="0.25">
      <c r="A28" s="329">
        <v>17</v>
      </c>
      <c r="B28" s="331">
        <v>20020453</v>
      </c>
      <c r="C28" s="344" t="s">
        <v>2141</v>
      </c>
      <c r="D28" s="399">
        <v>37587</v>
      </c>
      <c r="E28" s="367">
        <v>80</v>
      </c>
      <c r="F28" s="367">
        <v>80</v>
      </c>
      <c r="G28" s="367">
        <v>80</v>
      </c>
      <c r="H28" s="320" t="str">
        <f t="shared" si="0"/>
        <v>Tốt</v>
      </c>
      <c r="I28" s="367">
        <v>80</v>
      </c>
      <c r="J28" s="330" t="str">
        <f t="shared" si="1"/>
        <v>Tốt</v>
      </c>
      <c r="K28" s="329"/>
      <c r="L28" s="333"/>
      <c r="M28" s="15"/>
      <c r="N28" s="155" t="s">
        <v>2344</v>
      </c>
    </row>
    <row r="29" spans="1:14" ht="15.75" x14ac:dyDescent="0.25">
      <c r="A29" s="327">
        <v>18</v>
      </c>
      <c r="B29" s="331">
        <v>20020025</v>
      </c>
      <c r="C29" s="344" t="s">
        <v>1279</v>
      </c>
      <c r="D29" s="399">
        <v>37459</v>
      </c>
      <c r="E29" s="367">
        <v>80</v>
      </c>
      <c r="F29" s="367">
        <v>80</v>
      </c>
      <c r="G29" s="367">
        <v>80</v>
      </c>
      <c r="H29" s="320" t="str">
        <f t="shared" si="0"/>
        <v>Tốt</v>
      </c>
      <c r="I29" s="367">
        <v>80</v>
      </c>
      <c r="J29" s="330" t="str">
        <f t="shared" si="1"/>
        <v>Tốt</v>
      </c>
      <c r="K29" s="323"/>
      <c r="L29" s="324"/>
      <c r="M29" s="15"/>
      <c r="N29" s="155" t="s">
        <v>2344</v>
      </c>
    </row>
    <row r="30" spans="1:14" ht="15.75" x14ac:dyDescent="0.25">
      <c r="A30" s="327">
        <v>19</v>
      </c>
      <c r="B30" s="331">
        <v>20020208</v>
      </c>
      <c r="C30" s="344" t="s">
        <v>2142</v>
      </c>
      <c r="D30" s="399">
        <v>37408</v>
      </c>
      <c r="E30" s="367">
        <v>90</v>
      </c>
      <c r="F30" s="367">
        <v>90</v>
      </c>
      <c r="G30" s="367">
        <v>90</v>
      </c>
      <c r="H30" s="320" t="str">
        <f t="shared" si="0"/>
        <v>Xuất sắc</v>
      </c>
      <c r="I30" s="367">
        <v>90</v>
      </c>
      <c r="J30" s="330" t="str">
        <f t="shared" si="1"/>
        <v>Xuất sắc</v>
      </c>
      <c r="K30" s="323"/>
      <c r="L30" s="324"/>
      <c r="M30" s="15"/>
      <c r="N30" s="155" t="s">
        <v>2344</v>
      </c>
    </row>
    <row r="31" spans="1:14" ht="15.75" x14ac:dyDescent="0.25">
      <c r="A31" s="327">
        <v>20</v>
      </c>
      <c r="B31" s="331">
        <v>20020271</v>
      </c>
      <c r="C31" s="344" t="s">
        <v>2143</v>
      </c>
      <c r="D31" s="399">
        <v>37407</v>
      </c>
      <c r="E31" s="367">
        <v>97</v>
      </c>
      <c r="F31" s="367">
        <v>97</v>
      </c>
      <c r="G31" s="367">
        <v>97</v>
      </c>
      <c r="H31" s="320" t="str">
        <f t="shared" si="0"/>
        <v>Xuất sắc</v>
      </c>
      <c r="I31" s="367">
        <v>97</v>
      </c>
      <c r="J31" s="330" t="str">
        <f t="shared" si="1"/>
        <v>Xuất sắc</v>
      </c>
      <c r="K31" s="323"/>
      <c r="L31" s="324"/>
      <c r="M31" s="15"/>
      <c r="N31" s="155" t="s">
        <v>2344</v>
      </c>
    </row>
    <row r="32" spans="1:14" ht="15.75" x14ac:dyDescent="0.25">
      <c r="A32" s="327">
        <v>21</v>
      </c>
      <c r="B32" s="331">
        <v>20020457</v>
      </c>
      <c r="C32" s="344" t="s">
        <v>2144</v>
      </c>
      <c r="D32" s="399">
        <v>37412</v>
      </c>
      <c r="E32" s="367">
        <v>80</v>
      </c>
      <c r="F32" s="367">
        <v>80</v>
      </c>
      <c r="G32" s="367">
        <v>80</v>
      </c>
      <c r="H32" s="320" t="str">
        <f t="shared" si="0"/>
        <v>Tốt</v>
      </c>
      <c r="I32" s="367">
        <v>80</v>
      </c>
      <c r="J32" s="330" t="str">
        <f t="shared" si="1"/>
        <v>Tốt</v>
      </c>
      <c r="K32" s="323"/>
      <c r="L32" s="324"/>
      <c r="M32" s="15"/>
      <c r="N32" s="155" t="s">
        <v>2344</v>
      </c>
    </row>
    <row r="33" spans="1:14" ht="15.75" x14ac:dyDescent="0.25">
      <c r="A33" s="329">
        <v>22</v>
      </c>
      <c r="B33" s="331">
        <v>20020463</v>
      </c>
      <c r="C33" s="344" t="s">
        <v>466</v>
      </c>
      <c r="D33" s="399">
        <v>37571</v>
      </c>
      <c r="E33" s="367">
        <v>80</v>
      </c>
      <c r="F33" s="367">
        <v>80</v>
      </c>
      <c r="G33" s="367">
        <v>80</v>
      </c>
      <c r="H33" s="320" t="str">
        <f t="shared" si="0"/>
        <v>Tốt</v>
      </c>
      <c r="I33" s="367">
        <v>80</v>
      </c>
      <c r="J33" s="330" t="str">
        <f t="shared" si="1"/>
        <v>Tốt</v>
      </c>
      <c r="K33" s="323"/>
      <c r="L33" s="324"/>
      <c r="M33" s="15"/>
      <c r="N33" s="155" t="s">
        <v>2344</v>
      </c>
    </row>
    <row r="34" spans="1:14" ht="15.75" x14ac:dyDescent="0.25">
      <c r="A34" s="327">
        <v>23</v>
      </c>
      <c r="B34" s="331">
        <v>20020272</v>
      </c>
      <c r="C34" s="344" t="s">
        <v>2145</v>
      </c>
      <c r="D34" s="399">
        <v>37553</v>
      </c>
      <c r="E34" s="368">
        <v>80</v>
      </c>
      <c r="F34" s="368">
        <v>80</v>
      </c>
      <c r="G34" s="368">
        <v>80</v>
      </c>
      <c r="H34" s="320" t="str">
        <f t="shared" si="0"/>
        <v>Tốt</v>
      </c>
      <c r="I34" s="368">
        <v>80</v>
      </c>
      <c r="J34" s="330" t="str">
        <f t="shared" si="1"/>
        <v>Tốt</v>
      </c>
      <c r="K34" s="329"/>
      <c r="L34" s="333"/>
      <c r="M34" s="15"/>
      <c r="N34" s="155" t="s">
        <v>2344</v>
      </c>
    </row>
    <row r="35" spans="1:14" ht="15.75" x14ac:dyDescent="0.25">
      <c r="A35" s="327">
        <v>24</v>
      </c>
      <c r="B35" s="331">
        <v>20020465</v>
      </c>
      <c r="C35" s="344" t="s">
        <v>2146</v>
      </c>
      <c r="D35" s="399">
        <v>37278</v>
      </c>
      <c r="E35" s="367">
        <v>80</v>
      </c>
      <c r="F35" s="367">
        <v>80</v>
      </c>
      <c r="G35" s="367">
        <v>80</v>
      </c>
      <c r="H35" s="320" t="str">
        <f t="shared" si="0"/>
        <v>Tốt</v>
      </c>
      <c r="I35" s="367">
        <v>80</v>
      </c>
      <c r="J35" s="330" t="str">
        <f t="shared" si="1"/>
        <v>Tốt</v>
      </c>
      <c r="K35" s="323"/>
      <c r="L35" s="324"/>
      <c r="M35" s="15"/>
      <c r="N35" s="155" t="s">
        <v>2344</v>
      </c>
    </row>
    <row r="36" spans="1:14" ht="15.75" x14ac:dyDescent="0.25">
      <c r="A36" s="327">
        <v>25</v>
      </c>
      <c r="B36" s="331">
        <v>20020466</v>
      </c>
      <c r="C36" s="344" t="s">
        <v>2147</v>
      </c>
      <c r="D36" s="399">
        <v>37546</v>
      </c>
      <c r="E36" s="367">
        <v>90</v>
      </c>
      <c r="F36" s="367">
        <v>90</v>
      </c>
      <c r="G36" s="367">
        <v>90</v>
      </c>
      <c r="H36" s="320" t="str">
        <f t="shared" si="0"/>
        <v>Xuất sắc</v>
      </c>
      <c r="I36" s="367">
        <v>90</v>
      </c>
      <c r="J36" s="330" t="str">
        <f t="shared" si="1"/>
        <v>Xuất sắc</v>
      </c>
      <c r="K36" s="323"/>
      <c r="L36" s="324"/>
      <c r="M36" s="15"/>
      <c r="N36" s="155" t="s">
        <v>2344</v>
      </c>
    </row>
    <row r="37" spans="1:14" ht="15.75" x14ac:dyDescent="0.25">
      <c r="A37" s="327">
        <v>26</v>
      </c>
      <c r="B37" s="331">
        <v>20020340</v>
      </c>
      <c r="C37" s="344" t="s">
        <v>2148</v>
      </c>
      <c r="D37" s="399">
        <v>37112</v>
      </c>
      <c r="E37" s="367">
        <v>78</v>
      </c>
      <c r="F37" s="367">
        <v>78</v>
      </c>
      <c r="G37" s="367">
        <v>78</v>
      </c>
      <c r="H37" s="320" t="str">
        <f t="shared" si="0"/>
        <v>Khá</v>
      </c>
      <c r="I37" s="367">
        <v>78</v>
      </c>
      <c r="J37" s="330" t="str">
        <f t="shared" si="1"/>
        <v>Khá</v>
      </c>
      <c r="K37" s="323"/>
      <c r="L37" s="324"/>
      <c r="M37" s="15"/>
      <c r="N37" s="155" t="s">
        <v>2344</v>
      </c>
    </row>
    <row r="38" spans="1:14" ht="15.75" x14ac:dyDescent="0.25">
      <c r="A38" s="329">
        <v>27</v>
      </c>
      <c r="B38" s="331">
        <v>20020475</v>
      </c>
      <c r="C38" s="344" t="s">
        <v>2149</v>
      </c>
      <c r="D38" s="399">
        <v>37616</v>
      </c>
      <c r="E38" s="367">
        <v>80</v>
      </c>
      <c r="F38" s="367">
        <v>80</v>
      </c>
      <c r="G38" s="367">
        <v>80</v>
      </c>
      <c r="H38" s="320" t="str">
        <f t="shared" si="0"/>
        <v>Tốt</v>
      </c>
      <c r="I38" s="367">
        <v>80</v>
      </c>
      <c r="J38" s="330" t="str">
        <f t="shared" si="1"/>
        <v>Tốt</v>
      </c>
      <c r="K38" s="323"/>
      <c r="L38" s="324"/>
      <c r="M38" s="15"/>
      <c r="N38" s="155" t="s">
        <v>2344</v>
      </c>
    </row>
    <row r="39" spans="1:14" ht="15.75" x14ac:dyDescent="0.25">
      <c r="A39" s="327">
        <v>28</v>
      </c>
      <c r="B39" s="331">
        <v>20020477</v>
      </c>
      <c r="C39" s="344" t="s">
        <v>2150</v>
      </c>
      <c r="D39" s="399">
        <v>37266</v>
      </c>
      <c r="E39" s="367">
        <v>90</v>
      </c>
      <c r="F39" s="367">
        <v>90</v>
      </c>
      <c r="G39" s="367">
        <v>90</v>
      </c>
      <c r="H39" s="320" t="str">
        <f t="shared" si="0"/>
        <v>Xuất sắc</v>
      </c>
      <c r="I39" s="367">
        <v>90</v>
      </c>
      <c r="J39" s="330" t="str">
        <f t="shared" si="1"/>
        <v>Xuất sắc</v>
      </c>
      <c r="K39" s="329"/>
      <c r="L39" s="333"/>
      <c r="M39" s="15"/>
      <c r="N39" s="155" t="s">
        <v>2344</v>
      </c>
    </row>
    <row r="40" spans="1:14" ht="15.75" x14ac:dyDescent="0.25">
      <c r="A40" s="327">
        <v>29</v>
      </c>
      <c r="B40" s="331">
        <v>20020355</v>
      </c>
      <c r="C40" s="344" t="s">
        <v>2151</v>
      </c>
      <c r="D40" s="399">
        <v>36896</v>
      </c>
      <c r="E40" s="367">
        <v>75</v>
      </c>
      <c r="F40" s="367">
        <v>75</v>
      </c>
      <c r="G40" s="367">
        <v>75</v>
      </c>
      <c r="H40" s="320" t="str">
        <f t="shared" si="0"/>
        <v>Khá</v>
      </c>
      <c r="I40" s="367">
        <v>75</v>
      </c>
      <c r="J40" s="330" t="str">
        <f t="shared" si="1"/>
        <v>Khá</v>
      </c>
      <c r="K40" s="329"/>
      <c r="L40" s="333"/>
      <c r="M40" s="15"/>
      <c r="N40" s="155" t="s">
        <v>2344</v>
      </c>
    </row>
    <row r="41" spans="1:14" ht="15.75" x14ac:dyDescent="0.25">
      <c r="A41" s="327">
        <v>30</v>
      </c>
      <c r="B41" s="331">
        <v>20020268</v>
      </c>
      <c r="C41" s="344" t="s">
        <v>1600</v>
      </c>
      <c r="D41" s="399">
        <v>37497</v>
      </c>
      <c r="E41" s="367">
        <v>80</v>
      </c>
      <c r="F41" s="367">
        <v>90</v>
      </c>
      <c r="G41" s="367">
        <v>90</v>
      </c>
      <c r="H41" s="320" t="str">
        <f t="shared" si="0"/>
        <v>Xuất sắc</v>
      </c>
      <c r="I41" s="367">
        <v>90</v>
      </c>
      <c r="J41" s="330" t="str">
        <f t="shared" si="1"/>
        <v>Xuất sắc</v>
      </c>
      <c r="K41" s="323"/>
      <c r="L41" s="324"/>
      <c r="M41" s="15"/>
      <c r="N41" s="155" t="s">
        <v>2344</v>
      </c>
    </row>
    <row r="42" spans="1:14" ht="15.75" x14ac:dyDescent="0.25">
      <c r="A42" s="327">
        <v>31</v>
      </c>
      <c r="B42" s="331">
        <v>20020495</v>
      </c>
      <c r="C42" s="344" t="s">
        <v>87</v>
      </c>
      <c r="D42" s="399">
        <v>37546</v>
      </c>
      <c r="E42" s="367">
        <v>90</v>
      </c>
      <c r="F42" s="367">
        <v>90</v>
      </c>
      <c r="G42" s="367">
        <v>90</v>
      </c>
      <c r="H42" s="320" t="str">
        <f t="shared" si="0"/>
        <v>Xuất sắc</v>
      </c>
      <c r="I42" s="367">
        <v>90</v>
      </c>
      <c r="J42" s="330" t="str">
        <f t="shared" si="1"/>
        <v>Xuất sắc</v>
      </c>
      <c r="K42" s="323"/>
      <c r="L42" s="324"/>
      <c r="M42" s="15"/>
      <c r="N42" s="155" t="s">
        <v>2344</v>
      </c>
    </row>
    <row r="43" spans="1:14" ht="15.75" x14ac:dyDescent="0.25">
      <c r="A43" s="329">
        <v>32</v>
      </c>
      <c r="B43" s="331">
        <v>20020499</v>
      </c>
      <c r="C43" s="344" t="s">
        <v>23</v>
      </c>
      <c r="D43" s="399">
        <v>37555</v>
      </c>
      <c r="E43" s="367">
        <v>0</v>
      </c>
      <c r="F43" s="367">
        <v>0</v>
      </c>
      <c r="G43" s="367">
        <v>0</v>
      </c>
      <c r="H43" s="320" t="str">
        <f t="shared" si="0"/>
        <v>Kém</v>
      </c>
      <c r="I43" s="367">
        <v>0</v>
      </c>
      <c r="J43" s="330" t="str">
        <f t="shared" si="1"/>
        <v>Kém</v>
      </c>
      <c r="K43" s="329"/>
      <c r="L43" s="333"/>
      <c r="M43" s="15"/>
      <c r="N43" s="155" t="s">
        <v>2344</v>
      </c>
    </row>
    <row r="44" spans="1:14" ht="15.75" x14ac:dyDescent="0.25">
      <c r="A44" s="327">
        <v>33</v>
      </c>
      <c r="B44" s="331">
        <v>20020220</v>
      </c>
      <c r="C44" s="344" t="s">
        <v>23</v>
      </c>
      <c r="D44" s="399">
        <v>37576</v>
      </c>
      <c r="E44" s="367">
        <v>80</v>
      </c>
      <c r="F44" s="367">
        <v>80</v>
      </c>
      <c r="G44" s="367">
        <v>80</v>
      </c>
      <c r="H44" s="320" t="str">
        <f t="shared" si="0"/>
        <v>Tốt</v>
      </c>
      <c r="I44" s="367">
        <v>80</v>
      </c>
      <c r="J44" s="330" t="str">
        <f t="shared" si="1"/>
        <v>Tốt</v>
      </c>
      <c r="K44" s="323"/>
      <c r="L44" s="324"/>
      <c r="M44" s="15"/>
      <c r="N44" s="155" t="s">
        <v>2344</v>
      </c>
    </row>
    <row r="45" spans="1:14" ht="15.75" x14ac:dyDescent="0.25">
      <c r="A45" s="327">
        <v>34</v>
      </c>
      <c r="B45" s="331">
        <v>20020122</v>
      </c>
      <c r="C45" s="344" t="s">
        <v>2152</v>
      </c>
      <c r="D45" s="399">
        <v>37388</v>
      </c>
      <c r="E45" s="367">
        <v>77</v>
      </c>
      <c r="F45" s="367">
        <v>77</v>
      </c>
      <c r="G45" s="367">
        <v>77</v>
      </c>
      <c r="H45" s="320" t="str">
        <f t="shared" si="0"/>
        <v>Khá</v>
      </c>
      <c r="I45" s="367">
        <v>77</v>
      </c>
      <c r="J45" s="330" t="str">
        <f t="shared" si="1"/>
        <v>Khá</v>
      </c>
      <c r="K45" s="323"/>
      <c r="L45" s="324"/>
      <c r="M45" s="15"/>
      <c r="N45" s="155" t="s">
        <v>2344</v>
      </c>
    </row>
    <row r="46" spans="1:14" ht="11.25" customHeight="1" x14ac:dyDescent="0.25">
      <c r="A46" s="239"/>
      <c r="B46" s="239"/>
      <c r="C46" s="240"/>
      <c r="D46" s="398"/>
      <c r="E46" s="239"/>
      <c r="F46" s="239"/>
      <c r="G46" s="239"/>
      <c r="H46" s="240"/>
      <c r="I46" s="239"/>
      <c r="J46" s="239"/>
      <c r="K46" s="260"/>
      <c r="L46" s="265"/>
    </row>
    <row r="47" spans="1:14" s="18" customFormat="1" ht="15.75" x14ac:dyDescent="0.25">
      <c r="A47" s="238" t="s">
        <v>1741</v>
      </c>
      <c r="B47" s="239"/>
      <c r="C47" s="240"/>
      <c r="D47" s="398"/>
      <c r="E47" s="239"/>
      <c r="F47" s="239"/>
      <c r="G47" s="239"/>
      <c r="H47" s="240"/>
      <c r="I47" s="239"/>
      <c r="J47" s="239"/>
      <c r="K47" s="260"/>
      <c r="L47" s="265"/>
      <c r="M47" s="115"/>
    </row>
  </sheetData>
  <mergeCells count="19">
    <mergeCell ref="K10:K11"/>
    <mergeCell ref="L10:L11"/>
    <mergeCell ref="M10:M11"/>
    <mergeCell ref="A8:L8"/>
    <mergeCell ref="A10:A11"/>
    <mergeCell ref="B10:B11"/>
    <mergeCell ref="C10:C11"/>
    <mergeCell ref="D10:D11"/>
    <mergeCell ref="E10:E11"/>
    <mergeCell ref="F10:F11"/>
    <mergeCell ref="G10:H10"/>
    <mergeCell ref="I10:J10"/>
    <mergeCell ref="A6:D6"/>
    <mergeCell ref="E6:H6"/>
    <mergeCell ref="A1:J1"/>
    <mergeCell ref="A2:J2"/>
    <mergeCell ref="A3:J3"/>
    <mergeCell ref="A4:J4"/>
    <mergeCell ref="A5:D5"/>
  </mergeCells>
  <pageMargins left="0.33" right="0.27" top="0.33" bottom="0.27" header="0.17" footer="0.17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7"/>
  <sheetViews>
    <sheetView topLeftCell="A6" workbookViewId="0">
      <selection activeCell="O20" sqref="O20"/>
    </sheetView>
  </sheetViews>
  <sheetFormatPr defaultColWidth="9.140625" defaultRowHeight="15" x14ac:dyDescent="0.25"/>
  <cols>
    <col min="1" max="1" width="7.140625" style="18" customWidth="1"/>
    <col min="2" max="2" width="12.42578125" style="156" customWidth="1"/>
    <col min="3" max="3" width="21.42578125" style="19" customWidth="1"/>
    <col min="4" max="4" width="13.5703125" style="384" customWidth="1"/>
    <col min="5" max="5" width="11.28515625" style="18" customWidth="1"/>
    <col min="6" max="6" width="11.5703125" style="18" customWidth="1"/>
    <col min="7" max="7" width="8.42578125" style="18" customWidth="1"/>
    <col min="8" max="8" width="8.42578125" style="19" customWidth="1"/>
    <col min="9" max="9" width="10" style="18" customWidth="1"/>
    <col min="10" max="10" width="12.28515625" style="18" customWidth="1"/>
    <col min="11" max="11" width="9" style="25" hidden="1" customWidth="1"/>
    <col min="12" max="12" width="21.28515625" style="90" hidden="1" customWidth="1"/>
    <col min="13" max="13" width="0.140625" style="19" customWidth="1"/>
    <col min="14" max="16384" width="9.140625" style="19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9"/>
    </row>
    <row r="2" spans="1:13" hidden="1" x14ac:dyDescent="0.25">
      <c r="A2" s="422" t="s">
        <v>1204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9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9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9"/>
    </row>
    <row r="5" spans="1:13" hidden="1" x14ac:dyDescent="0.25">
      <c r="A5" s="19"/>
      <c r="E5" s="19"/>
      <c r="F5" s="19"/>
      <c r="G5" s="19"/>
      <c r="J5" s="19"/>
      <c r="K5" s="18"/>
      <c r="L5" s="19"/>
    </row>
    <row r="6" spans="1:13" x14ac:dyDescent="0.25">
      <c r="A6" s="433" t="s">
        <v>7</v>
      </c>
      <c r="B6" s="433"/>
      <c r="C6" s="433"/>
      <c r="D6" s="433"/>
      <c r="E6" s="85"/>
      <c r="F6" s="85"/>
      <c r="G6" s="85"/>
    </row>
    <row r="7" spans="1:13" x14ac:dyDescent="0.25">
      <c r="A7" s="431" t="s">
        <v>4</v>
      </c>
      <c r="B7" s="431"/>
      <c r="C7" s="431"/>
      <c r="D7" s="431"/>
      <c r="E7" s="431"/>
      <c r="F7" s="431"/>
      <c r="G7" s="431"/>
      <c r="H7" s="431"/>
      <c r="I7" s="86"/>
      <c r="J7" s="86"/>
      <c r="K7" s="54"/>
    </row>
    <row r="8" spans="1:13" x14ac:dyDescent="0.25">
      <c r="A8" s="86"/>
      <c r="B8" s="196"/>
      <c r="C8" s="91"/>
      <c r="D8" s="396"/>
      <c r="E8" s="85"/>
      <c r="F8" s="85"/>
      <c r="G8" s="93"/>
    </row>
    <row r="9" spans="1:13" ht="33" customHeight="1" x14ac:dyDescent="0.25">
      <c r="A9" s="432" t="s">
        <v>2297</v>
      </c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</row>
    <row r="10" spans="1:13" s="115" customFormat="1" x14ac:dyDescent="0.25">
      <c r="A10" s="18"/>
      <c r="B10" s="156"/>
      <c r="D10" s="384"/>
      <c r="E10" s="18"/>
      <c r="F10" s="18"/>
      <c r="G10" s="18"/>
      <c r="I10" s="18"/>
      <c r="J10" s="18"/>
      <c r="K10" s="18"/>
      <c r="L10" s="90"/>
    </row>
    <row r="11" spans="1:13" s="240" customFormat="1" ht="28.5" customHeight="1" x14ac:dyDescent="0.25">
      <c r="A11" s="429" t="s">
        <v>0</v>
      </c>
      <c r="B11" s="429" t="s">
        <v>1</v>
      </c>
      <c r="C11" s="429" t="s">
        <v>2</v>
      </c>
      <c r="D11" s="430" t="s">
        <v>3</v>
      </c>
      <c r="E11" s="429" t="s">
        <v>9</v>
      </c>
      <c r="F11" s="429" t="s">
        <v>12</v>
      </c>
      <c r="G11" s="429" t="s">
        <v>5</v>
      </c>
      <c r="H11" s="429"/>
      <c r="I11" s="429" t="s">
        <v>2355</v>
      </c>
      <c r="J11" s="429"/>
      <c r="K11" s="429" t="s">
        <v>133</v>
      </c>
      <c r="L11" s="429" t="s">
        <v>134</v>
      </c>
      <c r="M11" s="429" t="s">
        <v>1730</v>
      </c>
    </row>
    <row r="12" spans="1:13" s="240" customFormat="1" ht="33" customHeight="1" x14ac:dyDescent="0.25">
      <c r="A12" s="429"/>
      <c r="B12" s="429"/>
      <c r="C12" s="429"/>
      <c r="D12" s="430"/>
      <c r="E12" s="429"/>
      <c r="F12" s="429"/>
      <c r="G12" s="258" t="s">
        <v>10</v>
      </c>
      <c r="H12" s="258" t="s">
        <v>6</v>
      </c>
      <c r="I12" s="258" t="s">
        <v>10</v>
      </c>
      <c r="J12" s="258" t="s">
        <v>6</v>
      </c>
      <c r="K12" s="429"/>
      <c r="L12" s="429"/>
      <c r="M12" s="429"/>
    </row>
    <row r="13" spans="1:13" s="23" customFormat="1" ht="15.75" x14ac:dyDescent="0.25">
      <c r="A13" s="242">
        <v>1</v>
      </c>
      <c r="B13" s="243">
        <v>17020560</v>
      </c>
      <c r="C13" s="244" t="s">
        <v>1228</v>
      </c>
      <c r="D13" s="410">
        <v>36193</v>
      </c>
      <c r="E13" s="246">
        <v>80</v>
      </c>
      <c r="F13" s="247">
        <v>80</v>
      </c>
      <c r="G13" s="247">
        <v>80</v>
      </c>
      <c r="H13" s="249" t="str">
        <f>IF(G13&gt;=90,"Xuất sắc",IF(G13&gt;=80,"Tốt", IF(G13&gt;=65,"Khá",IF(G13&gt;=50,"Trung bình", IF(G13&gt;=35, "Yếu", "Kém")))))</f>
        <v>Tốt</v>
      </c>
      <c r="I13" s="247">
        <v>80</v>
      </c>
      <c r="J13" s="250" t="str">
        <f>IF(I13&gt;=90,"Xuất sắc",IF(I13&gt;=80,"Tốt", IF(I13&gt;=65,"Khá",IF(I13&gt;=50,"Trung bình", IF(I13&gt;=35, "Yếu", "Kém")))))</f>
        <v>Tốt</v>
      </c>
      <c r="K13" s="55"/>
      <c r="L13" s="56"/>
      <c r="M13" s="21"/>
    </row>
    <row r="14" spans="1:13" ht="15.75" x14ac:dyDescent="0.25">
      <c r="A14" s="229">
        <v>2</v>
      </c>
      <c r="B14" s="243">
        <v>17020566</v>
      </c>
      <c r="C14" s="244" t="s">
        <v>1229</v>
      </c>
      <c r="D14" s="410">
        <v>36280</v>
      </c>
      <c r="E14" s="246">
        <v>80</v>
      </c>
      <c r="F14" s="247">
        <v>80</v>
      </c>
      <c r="G14" s="247">
        <v>80</v>
      </c>
      <c r="H14" s="234" t="str">
        <f t="shared" ref="H14:H60" si="0">IF(G14&gt;=90,"Xuất sắc",IF(G14&gt;=80,"Tốt", IF(G14&gt;=65,"Khá",IF(G14&gt;=50,"Trung bình", IF(G14&gt;=35, "Yếu", "Kém")))))</f>
        <v>Tốt</v>
      </c>
      <c r="I14" s="247">
        <v>80</v>
      </c>
      <c r="J14" s="251" t="str">
        <f t="shared" ref="J14:J60" si="1">IF(I14&gt;=90,"Xuất sắc",IF(I14&gt;=80,"Tốt", IF(I14&gt;=65,"Khá",IF(I14&gt;=50,"Trung bình", IF(I14&gt;=35, "Yếu", "Kém")))))</f>
        <v>Tốt</v>
      </c>
      <c r="K14" s="37"/>
      <c r="L14" s="56"/>
      <c r="M14" s="21"/>
    </row>
    <row r="15" spans="1:13" ht="31.5" x14ac:dyDescent="0.25">
      <c r="A15" s="242">
        <v>3</v>
      </c>
      <c r="B15" s="243">
        <v>17020578</v>
      </c>
      <c r="C15" s="244" t="s">
        <v>1230</v>
      </c>
      <c r="D15" s="410">
        <v>36184</v>
      </c>
      <c r="E15" s="246">
        <v>75</v>
      </c>
      <c r="F15" s="247">
        <v>75</v>
      </c>
      <c r="G15" s="247">
        <v>75</v>
      </c>
      <c r="H15" s="234" t="str">
        <f t="shared" ref="H15" si="2">IF(G15&gt;=90,"Xuất sắc",IF(G15&gt;=80,"Tốt", IF(G15&gt;=65,"Khá",IF(G15&gt;=50,"Trung bình", IF(G15&gt;=35, "Yếu", "Kém")))))</f>
        <v>Khá</v>
      </c>
      <c r="I15" s="247">
        <v>75</v>
      </c>
      <c r="J15" s="251" t="str">
        <f t="shared" si="1"/>
        <v>Khá</v>
      </c>
      <c r="K15" s="37"/>
      <c r="L15" s="56"/>
      <c r="M15" s="21"/>
    </row>
    <row r="16" spans="1:13" ht="15.75" x14ac:dyDescent="0.25">
      <c r="A16" s="229">
        <v>4</v>
      </c>
      <c r="B16" s="243">
        <v>17020589</v>
      </c>
      <c r="C16" s="244" t="s">
        <v>1231</v>
      </c>
      <c r="D16" s="410">
        <v>36501</v>
      </c>
      <c r="E16" s="247">
        <v>90</v>
      </c>
      <c r="F16" s="247">
        <v>90</v>
      </c>
      <c r="G16" s="247">
        <v>90</v>
      </c>
      <c r="H16" s="234" t="str">
        <f t="shared" si="0"/>
        <v>Xuất sắc</v>
      </c>
      <c r="I16" s="247">
        <v>90</v>
      </c>
      <c r="J16" s="251" t="str">
        <f t="shared" si="1"/>
        <v>Xuất sắc</v>
      </c>
      <c r="K16" s="37"/>
      <c r="L16" s="56"/>
      <c r="M16" s="21"/>
    </row>
    <row r="17" spans="1:13" ht="15.75" x14ac:dyDescent="0.25">
      <c r="A17" s="242">
        <v>5</v>
      </c>
      <c r="B17" s="243">
        <v>17020601</v>
      </c>
      <c r="C17" s="244" t="s">
        <v>1232</v>
      </c>
      <c r="D17" s="410">
        <v>36330</v>
      </c>
      <c r="E17" s="246">
        <v>80</v>
      </c>
      <c r="F17" s="247">
        <v>80</v>
      </c>
      <c r="G17" s="247">
        <v>80</v>
      </c>
      <c r="H17" s="234" t="str">
        <f t="shared" si="0"/>
        <v>Tốt</v>
      </c>
      <c r="I17" s="247">
        <v>80</v>
      </c>
      <c r="J17" s="251" t="str">
        <f t="shared" si="1"/>
        <v>Tốt</v>
      </c>
      <c r="K17" s="37"/>
      <c r="L17" s="56"/>
      <c r="M17" s="21"/>
    </row>
    <row r="18" spans="1:13" ht="15.75" x14ac:dyDescent="0.25">
      <c r="A18" s="229">
        <v>6</v>
      </c>
      <c r="B18" s="243">
        <v>17020611</v>
      </c>
      <c r="C18" s="244" t="s">
        <v>1233</v>
      </c>
      <c r="D18" s="410">
        <v>36240</v>
      </c>
      <c r="E18" s="246">
        <v>0</v>
      </c>
      <c r="F18" s="247">
        <v>0</v>
      </c>
      <c r="G18" s="247">
        <v>0</v>
      </c>
      <c r="H18" s="234" t="str">
        <f t="shared" si="0"/>
        <v>Kém</v>
      </c>
      <c r="I18" s="247">
        <v>0</v>
      </c>
      <c r="J18" s="251" t="str">
        <f t="shared" si="1"/>
        <v>Kém</v>
      </c>
      <c r="K18" s="37"/>
      <c r="L18" s="56"/>
      <c r="M18" s="21"/>
    </row>
    <row r="19" spans="1:13" ht="15.75" x14ac:dyDescent="0.25">
      <c r="A19" s="242">
        <v>7</v>
      </c>
      <c r="B19" s="243">
        <v>17020636</v>
      </c>
      <c r="C19" s="244" t="s">
        <v>1234</v>
      </c>
      <c r="D19" s="410">
        <v>36508</v>
      </c>
      <c r="E19" s="246">
        <v>75</v>
      </c>
      <c r="F19" s="247">
        <v>75</v>
      </c>
      <c r="G19" s="247">
        <v>75</v>
      </c>
      <c r="H19" s="234" t="str">
        <f>IF(G19&gt;=90,"Xuất sắc",IF(G19&gt;=80,"Tốt", IF(G19&gt;=65,"Khá",IF(G19&gt;=50,"Trung bình", IF(G19&gt;=35, "Yếu", "Kém")))))</f>
        <v>Khá</v>
      </c>
      <c r="I19" s="247">
        <v>75</v>
      </c>
      <c r="J19" s="251" t="str">
        <f>IF(I19&gt;=90,"Xuất sắc",IF(I19&gt;=80,"Tốt", IF(I19&gt;=65,"Khá",IF(I19&gt;=50,"Trung bình", IF(I19&gt;=35, "Yếu", "Kém")))))</f>
        <v>Khá</v>
      </c>
      <c r="K19" s="37"/>
      <c r="L19" s="56"/>
      <c r="M19" s="21"/>
    </row>
    <row r="20" spans="1:13" ht="15.75" x14ac:dyDescent="0.25">
      <c r="A20" s="229">
        <v>8</v>
      </c>
      <c r="B20" s="243">
        <v>17020644</v>
      </c>
      <c r="C20" s="244" t="s">
        <v>1235</v>
      </c>
      <c r="D20" s="410">
        <v>36447</v>
      </c>
      <c r="E20" s="247">
        <v>80</v>
      </c>
      <c r="F20" s="247">
        <v>80</v>
      </c>
      <c r="G20" s="247">
        <v>80</v>
      </c>
      <c r="H20" s="234" t="str">
        <f>IF(G20&gt;=90,"Xuất sắc",IF(G20&gt;=80,"Tốt", IF(G20&gt;=65,"Khá",IF(G20&gt;=50,"Trung bình", IF(G20&gt;=35, "Yếu", "Kém")))))</f>
        <v>Tốt</v>
      </c>
      <c r="I20" s="247">
        <v>80</v>
      </c>
      <c r="J20" s="251" t="str">
        <f>IF(I20&gt;=90,"Xuất sắc",IF(I20&gt;=80,"Tốt", IF(I20&gt;=65,"Khá",IF(I20&gt;=50,"Trung bình", IF(I20&gt;=35, "Yếu", "Kém")))))</f>
        <v>Tốt</v>
      </c>
      <c r="K20" s="37"/>
      <c r="L20" s="56"/>
      <c r="M20" s="21"/>
    </row>
    <row r="21" spans="1:13" ht="15.75" x14ac:dyDescent="0.25">
      <c r="A21" s="242">
        <v>9</v>
      </c>
      <c r="B21" s="243">
        <v>17020655</v>
      </c>
      <c r="C21" s="244" t="s">
        <v>1236</v>
      </c>
      <c r="D21" s="410">
        <v>36374</v>
      </c>
      <c r="E21" s="246">
        <v>0</v>
      </c>
      <c r="F21" s="247">
        <v>0</v>
      </c>
      <c r="G21" s="247">
        <v>0</v>
      </c>
      <c r="H21" s="234" t="str">
        <f t="shared" si="0"/>
        <v>Kém</v>
      </c>
      <c r="I21" s="247">
        <v>0</v>
      </c>
      <c r="J21" s="251" t="str">
        <f t="shared" si="1"/>
        <v>Kém</v>
      </c>
      <c r="K21" s="37"/>
      <c r="L21" s="56"/>
      <c r="M21" s="21"/>
    </row>
    <row r="22" spans="1:13" ht="15.75" x14ac:dyDescent="0.25">
      <c r="A22" s="229">
        <v>10</v>
      </c>
      <c r="B22" s="243">
        <v>17020669</v>
      </c>
      <c r="C22" s="244" t="s">
        <v>1237</v>
      </c>
      <c r="D22" s="410">
        <v>36173</v>
      </c>
      <c r="E22" s="246">
        <v>80</v>
      </c>
      <c r="F22" s="247">
        <v>80</v>
      </c>
      <c r="G22" s="247">
        <v>80</v>
      </c>
      <c r="H22" s="234" t="str">
        <f t="shared" si="0"/>
        <v>Tốt</v>
      </c>
      <c r="I22" s="247">
        <v>80</v>
      </c>
      <c r="J22" s="251" t="str">
        <f t="shared" si="1"/>
        <v>Tốt</v>
      </c>
      <c r="K22" s="34"/>
      <c r="L22" s="56"/>
      <c r="M22" s="21"/>
    </row>
    <row r="23" spans="1:13" ht="15.75" x14ac:dyDescent="0.25">
      <c r="A23" s="242">
        <v>11</v>
      </c>
      <c r="B23" s="243">
        <v>17020671</v>
      </c>
      <c r="C23" s="244" t="s">
        <v>1238</v>
      </c>
      <c r="D23" s="410">
        <v>36461</v>
      </c>
      <c r="E23" s="246">
        <v>90</v>
      </c>
      <c r="F23" s="247">
        <v>90</v>
      </c>
      <c r="G23" s="247">
        <v>90</v>
      </c>
      <c r="H23" s="234" t="str">
        <f>IF(G23&gt;=90,"Xuất sắc",IF(G23&gt;=80,"Tốt", IF(G23&gt;=65,"Khá",IF(G23&gt;=50,"Trung bình", IF(G23&gt;=35, "Yếu", "Kém")))))</f>
        <v>Xuất sắc</v>
      </c>
      <c r="I23" s="247">
        <v>90</v>
      </c>
      <c r="J23" s="251" t="str">
        <f>IF(I23&gt;=90,"Xuất sắc",IF(I23&gt;=80,"Tốt", IF(I23&gt;=65,"Khá",IF(I23&gt;=50,"Trung bình", IF(I23&gt;=35, "Yếu", "Kém")))))</f>
        <v>Xuất sắc</v>
      </c>
      <c r="K23" s="37"/>
      <c r="L23" s="56"/>
      <c r="M23" s="21"/>
    </row>
    <row r="24" spans="1:13" ht="15.75" x14ac:dyDescent="0.25">
      <c r="A24" s="229">
        <v>12</v>
      </c>
      <c r="B24" s="243">
        <v>17020695</v>
      </c>
      <c r="C24" s="244" t="s">
        <v>656</v>
      </c>
      <c r="D24" s="410">
        <v>36230</v>
      </c>
      <c r="E24" s="247">
        <v>90</v>
      </c>
      <c r="F24" s="247">
        <v>90</v>
      </c>
      <c r="G24" s="247">
        <v>90</v>
      </c>
      <c r="H24" s="234" t="str">
        <f>IF(G24&gt;=90,"Xuất sắc",IF(G24&gt;=80,"Tốt", IF(G24&gt;=65,"Khá",IF(G24&gt;=50,"Trung bình", IF(G24&gt;=35, "Yếu", "Kém")))))</f>
        <v>Xuất sắc</v>
      </c>
      <c r="I24" s="247">
        <v>90</v>
      </c>
      <c r="J24" s="251" t="str">
        <f>IF(I24&gt;=90,"Xuất sắc",IF(I24&gt;=80,"Tốt", IF(I24&gt;=65,"Khá",IF(I24&gt;=50,"Trung bình", IF(I24&gt;=35, "Yếu", "Kém")))))</f>
        <v>Xuất sắc</v>
      </c>
      <c r="K24" s="37"/>
      <c r="L24" s="56"/>
      <c r="M24" s="21"/>
    </row>
    <row r="25" spans="1:13" ht="15.75" x14ac:dyDescent="0.25">
      <c r="A25" s="242">
        <v>13</v>
      </c>
      <c r="B25" s="243">
        <v>17020707</v>
      </c>
      <c r="C25" s="244" t="s">
        <v>1239</v>
      </c>
      <c r="D25" s="410">
        <v>36286</v>
      </c>
      <c r="E25" s="246">
        <v>80</v>
      </c>
      <c r="F25" s="247">
        <v>80</v>
      </c>
      <c r="G25" s="247">
        <v>80</v>
      </c>
      <c r="H25" s="234" t="str">
        <f>IF(G25&gt;=90,"Xuất sắc",IF(G25&gt;=80,"Tốt", IF(G25&gt;=65,"Khá",IF(G25&gt;=50,"Trung bình", IF(G25&gt;=35, "Yếu", "Kém")))))</f>
        <v>Tốt</v>
      </c>
      <c r="I25" s="247">
        <v>80</v>
      </c>
      <c r="J25" s="251" t="str">
        <f>IF(I25&gt;=90,"Xuất sắc",IF(I25&gt;=80,"Tốt", IF(I25&gt;=65,"Khá",IF(I25&gt;=50,"Trung bình", IF(I25&gt;=35, "Yếu", "Kém")))))</f>
        <v>Tốt</v>
      </c>
      <c r="K25" s="37"/>
      <c r="L25" s="56"/>
      <c r="M25" s="21"/>
    </row>
    <row r="26" spans="1:13" ht="15.75" x14ac:dyDescent="0.25">
      <c r="A26" s="229">
        <v>14</v>
      </c>
      <c r="B26" s="243">
        <v>17020711</v>
      </c>
      <c r="C26" s="244" t="s">
        <v>1240</v>
      </c>
      <c r="D26" s="410">
        <v>36178</v>
      </c>
      <c r="E26" s="246">
        <v>80</v>
      </c>
      <c r="F26" s="247">
        <v>80</v>
      </c>
      <c r="G26" s="247">
        <v>80</v>
      </c>
      <c r="H26" s="234" t="str">
        <f>IF(G26&gt;=90,"Xuất sắc",IF(G26&gt;=80,"Tốt", IF(G26&gt;=65,"Khá",IF(G26&gt;=50,"Trung bình", IF(G26&gt;=35, "Yếu", "Kém")))))</f>
        <v>Tốt</v>
      </c>
      <c r="I26" s="247">
        <v>80</v>
      </c>
      <c r="J26" s="251" t="str">
        <f>IF(I26&gt;=90,"Xuất sắc",IF(I26&gt;=80,"Tốt", IF(I26&gt;=65,"Khá",IF(I26&gt;=50,"Trung bình", IF(I26&gt;=35, "Yếu", "Kém")))))</f>
        <v>Tốt</v>
      </c>
      <c r="K26" s="37"/>
      <c r="L26" s="56"/>
      <c r="M26" s="21"/>
    </row>
    <row r="27" spans="1:13" ht="15.75" x14ac:dyDescent="0.25">
      <c r="A27" s="242">
        <v>15</v>
      </c>
      <c r="B27" s="243">
        <v>17020744</v>
      </c>
      <c r="C27" s="244" t="s">
        <v>603</v>
      </c>
      <c r="D27" s="410">
        <v>36468</v>
      </c>
      <c r="E27" s="246">
        <v>90</v>
      </c>
      <c r="F27" s="247">
        <v>90</v>
      </c>
      <c r="G27" s="247">
        <v>90</v>
      </c>
      <c r="H27" s="234" t="str">
        <f t="shared" si="0"/>
        <v>Xuất sắc</v>
      </c>
      <c r="I27" s="247">
        <v>90</v>
      </c>
      <c r="J27" s="251" t="str">
        <f t="shared" si="1"/>
        <v>Xuất sắc</v>
      </c>
      <c r="K27" s="37"/>
      <c r="L27" s="56"/>
      <c r="M27" s="21"/>
    </row>
    <row r="28" spans="1:13" ht="15.75" x14ac:dyDescent="0.25">
      <c r="A28" s="229">
        <v>16</v>
      </c>
      <c r="B28" s="243">
        <v>17020760</v>
      </c>
      <c r="C28" s="244" t="s">
        <v>1241</v>
      </c>
      <c r="D28" s="410">
        <v>35886</v>
      </c>
      <c r="E28" s="246">
        <v>80</v>
      </c>
      <c r="F28" s="247">
        <v>80</v>
      </c>
      <c r="G28" s="247">
        <v>80</v>
      </c>
      <c r="H28" s="234" t="str">
        <f t="shared" si="0"/>
        <v>Tốt</v>
      </c>
      <c r="I28" s="247">
        <v>80</v>
      </c>
      <c r="J28" s="251" t="str">
        <f t="shared" si="1"/>
        <v>Tốt</v>
      </c>
      <c r="K28" s="37"/>
      <c r="L28" s="56"/>
      <c r="M28" s="21"/>
    </row>
    <row r="29" spans="1:13" ht="15.75" x14ac:dyDescent="0.25">
      <c r="A29" s="242">
        <v>17</v>
      </c>
      <c r="B29" s="243">
        <v>17020768</v>
      </c>
      <c r="C29" s="244" t="s">
        <v>28</v>
      </c>
      <c r="D29" s="410">
        <v>36293</v>
      </c>
      <c r="E29" s="246">
        <v>90</v>
      </c>
      <c r="F29" s="247">
        <v>90</v>
      </c>
      <c r="G29" s="247">
        <v>90</v>
      </c>
      <c r="H29" s="234" t="str">
        <f t="shared" si="0"/>
        <v>Xuất sắc</v>
      </c>
      <c r="I29" s="247">
        <v>90</v>
      </c>
      <c r="J29" s="251" t="str">
        <f t="shared" si="1"/>
        <v>Xuất sắc</v>
      </c>
      <c r="K29" s="34"/>
      <c r="L29" s="56"/>
      <c r="M29" s="21"/>
    </row>
    <row r="30" spans="1:13" ht="15.75" x14ac:dyDescent="0.25">
      <c r="A30" s="229">
        <v>18</v>
      </c>
      <c r="B30" s="243">
        <v>17020781</v>
      </c>
      <c r="C30" s="244" t="s">
        <v>1242</v>
      </c>
      <c r="D30" s="410">
        <v>35523</v>
      </c>
      <c r="E30" s="246">
        <v>90</v>
      </c>
      <c r="F30" s="247">
        <v>90</v>
      </c>
      <c r="G30" s="247">
        <v>90</v>
      </c>
      <c r="H30" s="234" t="str">
        <f t="shared" si="0"/>
        <v>Xuất sắc</v>
      </c>
      <c r="I30" s="247">
        <v>90</v>
      </c>
      <c r="J30" s="251" t="str">
        <f t="shared" si="1"/>
        <v>Xuất sắc</v>
      </c>
      <c r="K30" s="37"/>
      <c r="L30" s="56"/>
      <c r="M30" s="21"/>
    </row>
    <row r="31" spans="1:13" ht="15.75" x14ac:dyDescent="0.25">
      <c r="A31" s="242">
        <v>19</v>
      </c>
      <c r="B31" s="243">
        <v>17020793</v>
      </c>
      <c r="C31" s="244" t="s">
        <v>1243</v>
      </c>
      <c r="D31" s="410">
        <v>36316</v>
      </c>
      <c r="E31" s="246">
        <v>90</v>
      </c>
      <c r="F31" s="247">
        <v>90</v>
      </c>
      <c r="G31" s="247">
        <v>90</v>
      </c>
      <c r="H31" s="234" t="str">
        <f t="shared" si="0"/>
        <v>Xuất sắc</v>
      </c>
      <c r="I31" s="247">
        <v>90</v>
      </c>
      <c r="J31" s="251" t="str">
        <f t="shared" si="1"/>
        <v>Xuất sắc</v>
      </c>
      <c r="K31" s="37"/>
      <c r="L31" s="56"/>
      <c r="M31" s="21"/>
    </row>
    <row r="32" spans="1:13" ht="15.75" x14ac:dyDescent="0.25">
      <c r="A32" s="229">
        <v>20</v>
      </c>
      <c r="B32" s="243">
        <v>17020801</v>
      </c>
      <c r="C32" s="244" t="s">
        <v>1244</v>
      </c>
      <c r="D32" s="410">
        <v>36196</v>
      </c>
      <c r="E32" s="247">
        <v>90</v>
      </c>
      <c r="F32" s="247">
        <v>90</v>
      </c>
      <c r="G32" s="247">
        <v>90</v>
      </c>
      <c r="H32" s="234" t="str">
        <f t="shared" si="0"/>
        <v>Xuất sắc</v>
      </c>
      <c r="I32" s="247">
        <v>90</v>
      </c>
      <c r="J32" s="251" t="str">
        <f t="shared" si="1"/>
        <v>Xuất sắc</v>
      </c>
      <c r="K32" s="37"/>
      <c r="L32" s="56"/>
      <c r="M32" s="21"/>
    </row>
    <row r="33" spans="1:13" ht="15.75" x14ac:dyDescent="0.25">
      <c r="A33" s="242">
        <v>21</v>
      </c>
      <c r="B33" s="243">
        <v>17020824</v>
      </c>
      <c r="C33" s="244" t="s">
        <v>129</v>
      </c>
      <c r="D33" s="410">
        <v>36469</v>
      </c>
      <c r="E33" s="246">
        <v>90</v>
      </c>
      <c r="F33" s="247">
        <v>90</v>
      </c>
      <c r="G33" s="247">
        <v>90</v>
      </c>
      <c r="H33" s="234" t="str">
        <f t="shared" si="0"/>
        <v>Xuất sắc</v>
      </c>
      <c r="I33" s="247">
        <v>90</v>
      </c>
      <c r="J33" s="251" t="str">
        <f t="shared" si="1"/>
        <v>Xuất sắc</v>
      </c>
      <c r="K33" s="37"/>
      <c r="L33" s="56"/>
      <c r="M33" s="21"/>
    </row>
    <row r="34" spans="1:13" ht="15.75" x14ac:dyDescent="0.25">
      <c r="A34" s="229">
        <v>22</v>
      </c>
      <c r="B34" s="243">
        <v>17020831</v>
      </c>
      <c r="C34" s="244" t="s">
        <v>1245</v>
      </c>
      <c r="D34" s="410">
        <v>36487</v>
      </c>
      <c r="E34" s="246">
        <v>80</v>
      </c>
      <c r="F34" s="247">
        <v>80</v>
      </c>
      <c r="G34" s="247">
        <v>80</v>
      </c>
      <c r="H34" s="234" t="str">
        <f t="shared" si="0"/>
        <v>Tốt</v>
      </c>
      <c r="I34" s="247">
        <v>80</v>
      </c>
      <c r="J34" s="251" t="str">
        <f t="shared" si="1"/>
        <v>Tốt</v>
      </c>
      <c r="K34" s="34"/>
      <c r="L34" s="56"/>
      <c r="M34" s="21"/>
    </row>
    <row r="35" spans="1:13" ht="15.75" x14ac:dyDescent="0.25">
      <c r="A35" s="242">
        <v>23</v>
      </c>
      <c r="B35" s="243">
        <v>17020031</v>
      </c>
      <c r="C35" s="244" t="s">
        <v>648</v>
      </c>
      <c r="D35" s="410">
        <v>36397</v>
      </c>
      <c r="E35" s="246">
        <v>0</v>
      </c>
      <c r="F35" s="247">
        <v>0</v>
      </c>
      <c r="G35" s="247">
        <v>0</v>
      </c>
      <c r="H35" s="234" t="str">
        <f t="shared" si="0"/>
        <v>Kém</v>
      </c>
      <c r="I35" s="247">
        <v>0</v>
      </c>
      <c r="J35" s="251" t="str">
        <f t="shared" si="1"/>
        <v>Kém</v>
      </c>
      <c r="K35" s="37"/>
      <c r="L35" s="56"/>
      <c r="M35" s="21"/>
    </row>
    <row r="36" spans="1:13" ht="15.75" x14ac:dyDescent="0.25">
      <c r="A36" s="229">
        <v>24</v>
      </c>
      <c r="B36" s="243">
        <v>17020851</v>
      </c>
      <c r="C36" s="244" t="s">
        <v>1246</v>
      </c>
      <c r="D36" s="410">
        <v>36447</v>
      </c>
      <c r="E36" s="246">
        <v>90</v>
      </c>
      <c r="F36" s="247">
        <v>90</v>
      </c>
      <c r="G36" s="247">
        <v>90</v>
      </c>
      <c r="H36" s="234" t="str">
        <f t="shared" si="0"/>
        <v>Xuất sắc</v>
      </c>
      <c r="I36" s="247">
        <v>90</v>
      </c>
      <c r="J36" s="251" t="str">
        <f t="shared" si="1"/>
        <v>Xuất sắc</v>
      </c>
      <c r="K36" s="37"/>
      <c r="L36" s="56"/>
      <c r="M36" s="21"/>
    </row>
    <row r="37" spans="1:13" ht="15.75" x14ac:dyDescent="0.25">
      <c r="A37" s="242">
        <v>25</v>
      </c>
      <c r="B37" s="243">
        <v>17020860</v>
      </c>
      <c r="C37" s="244" t="s">
        <v>1247</v>
      </c>
      <c r="D37" s="410">
        <v>36181</v>
      </c>
      <c r="E37" s="247">
        <v>90</v>
      </c>
      <c r="F37" s="247">
        <v>90</v>
      </c>
      <c r="G37" s="247">
        <v>90</v>
      </c>
      <c r="H37" s="234" t="str">
        <f t="shared" ref="H37" si="3">IF(G37&gt;=90,"Xuất sắc",IF(G37&gt;=80,"Tốt", IF(G37&gt;=65,"Khá",IF(G37&gt;=50,"Trung bình", IF(G37&gt;=35, "Yếu", "Kém")))))</f>
        <v>Xuất sắc</v>
      </c>
      <c r="I37" s="247">
        <v>90</v>
      </c>
      <c r="J37" s="251" t="str">
        <f>IF(I37&gt;=90,"Xuất sắc",IF(I37&gt;=80,"Tốt", IF(I37&gt;=65,"Khá",IF(I37&gt;=50,"Trung bình", IF(I37&gt;=35, "Yếu", "Kém")))))</f>
        <v>Xuất sắc</v>
      </c>
      <c r="K37" s="34"/>
      <c r="L37" s="56"/>
      <c r="M37" s="21"/>
    </row>
    <row r="38" spans="1:13" ht="15.75" x14ac:dyDescent="0.25">
      <c r="A38" s="229">
        <v>26</v>
      </c>
      <c r="B38" s="243">
        <v>17020877</v>
      </c>
      <c r="C38" s="244" t="s">
        <v>1248</v>
      </c>
      <c r="D38" s="410">
        <v>36480</v>
      </c>
      <c r="E38" s="246">
        <v>90</v>
      </c>
      <c r="F38" s="247">
        <v>90</v>
      </c>
      <c r="G38" s="247">
        <v>90</v>
      </c>
      <c r="H38" s="234" t="str">
        <f t="shared" si="0"/>
        <v>Xuất sắc</v>
      </c>
      <c r="I38" s="247">
        <v>90</v>
      </c>
      <c r="J38" s="251" t="str">
        <f t="shared" si="1"/>
        <v>Xuất sắc</v>
      </c>
      <c r="K38" s="34"/>
      <c r="L38" s="56"/>
      <c r="M38" s="21"/>
    </row>
    <row r="39" spans="1:13" ht="15.75" x14ac:dyDescent="0.25">
      <c r="A39" s="242">
        <v>27</v>
      </c>
      <c r="B39" s="243">
        <v>17020883</v>
      </c>
      <c r="C39" s="244" t="s">
        <v>1249</v>
      </c>
      <c r="D39" s="410">
        <v>36195</v>
      </c>
      <c r="E39" s="246">
        <v>80</v>
      </c>
      <c r="F39" s="247">
        <v>80</v>
      </c>
      <c r="G39" s="247">
        <v>80</v>
      </c>
      <c r="H39" s="234" t="str">
        <f t="shared" si="0"/>
        <v>Tốt</v>
      </c>
      <c r="I39" s="247">
        <v>80</v>
      </c>
      <c r="J39" s="251" t="str">
        <f t="shared" si="1"/>
        <v>Tốt</v>
      </c>
      <c r="K39" s="37"/>
      <c r="L39" s="56"/>
      <c r="M39" s="21"/>
    </row>
    <row r="40" spans="1:13" ht="15.75" x14ac:dyDescent="0.25">
      <c r="A40" s="229">
        <v>28</v>
      </c>
      <c r="B40" s="243">
        <v>17020892</v>
      </c>
      <c r="C40" s="244" t="s">
        <v>1250</v>
      </c>
      <c r="D40" s="410">
        <v>36201</v>
      </c>
      <c r="E40" s="246">
        <v>90</v>
      </c>
      <c r="F40" s="247">
        <v>90</v>
      </c>
      <c r="G40" s="247">
        <v>90</v>
      </c>
      <c r="H40" s="234" t="str">
        <f t="shared" si="0"/>
        <v>Xuất sắc</v>
      </c>
      <c r="I40" s="247">
        <v>90</v>
      </c>
      <c r="J40" s="251" t="str">
        <f t="shared" si="1"/>
        <v>Xuất sắc</v>
      </c>
      <c r="K40" s="37"/>
      <c r="L40" s="56"/>
      <c r="M40" s="21"/>
    </row>
    <row r="41" spans="1:13" ht="15.75" x14ac:dyDescent="0.25">
      <c r="A41" s="242">
        <v>29</v>
      </c>
      <c r="B41" s="243">
        <v>17020034</v>
      </c>
      <c r="C41" s="244" t="s">
        <v>1251</v>
      </c>
      <c r="D41" s="410">
        <v>36404</v>
      </c>
      <c r="E41" s="246">
        <v>0</v>
      </c>
      <c r="F41" s="247">
        <v>0</v>
      </c>
      <c r="G41" s="247">
        <v>0</v>
      </c>
      <c r="H41" s="234" t="str">
        <f t="shared" si="0"/>
        <v>Kém</v>
      </c>
      <c r="I41" s="247">
        <v>0</v>
      </c>
      <c r="J41" s="251" t="str">
        <f t="shared" si="1"/>
        <v>Kém</v>
      </c>
      <c r="K41" s="37"/>
      <c r="L41" s="56"/>
      <c r="M41" s="21"/>
    </row>
    <row r="42" spans="1:13" ht="15.75" x14ac:dyDescent="0.25">
      <c r="A42" s="229">
        <v>30</v>
      </c>
      <c r="B42" s="243">
        <v>17020899</v>
      </c>
      <c r="C42" s="244" t="s">
        <v>36</v>
      </c>
      <c r="D42" s="410">
        <v>36035</v>
      </c>
      <c r="E42" s="246">
        <v>80</v>
      </c>
      <c r="F42" s="247">
        <v>80</v>
      </c>
      <c r="G42" s="247">
        <v>80</v>
      </c>
      <c r="H42" s="234" t="str">
        <f>IF(G42&gt;=90,"Xuất sắc",IF(G42&gt;=80,"Tốt", IF(G42&gt;=65,"Khá",IF(G42&gt;=50,"Trung bình", IF(G42&gt;=35, "Yếu", "Kém")))))</f>
        <v>Tốt</v>
      </c>
      <c r="I42" s="247">
        <v>80</v>
      </c>
      <c r="J42" s="251" t="str">
        <f>IF(I42&gt;=90,"Xuất sắc",IF(I42&gt;=80,"Tốt", IF(I42&gt;=65,"Khá",IF(I42&gt;=50,"Trung bình", IF(I42&gt;=35, "Yếu", "Kém")))))</f>
        <v>Tốt</v>
      </c>
      <c r="K42" s="37"/>
      <c r="L42" s="56"/>
      <c r="M42" s="21"/>
    </row>
    <row r="43" spans="1:13" ht="15.75" x14ac:dyDescent="0.25">
      <c r="A43" s="242">
        <v>31</v>
      </c>
      <c r="B43" s="243">
        <v>17020905</v>
      </c>
      <c r="C43" s="244" t="s">
        <v>1252</v>
      </c>
      <c r="D43" s="410">
        <v>36244</v>
      </c>
      <c r="E43" s="246">
        <v>80</v>
      </c>
      <c r="F43" s="247">
        <v>80</v>
      </c>
      <c r="G43" s="247">
        <v>80</v>
      </c>
      <c r="H43" s="234" t="str">
        <f>IF(G43&gt;=90,"Xuất sắc",IF(G43&gt;=80,"Tốt", IF(G43&gt;=65,"Khá",IF(G43&gt;=50,"Trung bình", IF(G43&gt;=35, "Yếu", "Kém")))))</f>
        <v>Tốt</v>
      </c>
      <c r="I43" s="247">
        <v>80</v>
      </c>
      <c r="J43" s="251" t="str">
        <f>IF(I43&gt;=90,"Xuất sắc",IF(I43&gt;=80,"Tốt", IF(I43&gt;=65,"Khá",IF(I43&gt;=50,"Trung bình", IF(I43&gt;=35, "Yếu", "Kém")))))</f>
        <v>Tốt</v>
      </c>
      <c r="K43" s="34"/>
      <c r="L43" s="56"/>
      <c r="M43" s="21"/>
    </row>
    <row r="44" spans="1:13" ht="15.75" x14ac:dyDescent="0.25">
      <c r="A44" s="229">
        <v>32</v>
      </c>
      <c r="B44" s="243">
        <v>17020933</v>
      </c>
      <c r="C44" s="244" t="s">
        <v>618</v>
      </c>
      <c r="D44" s="410">
        <v>36496</v>
      </c>
      <c r="E44" s="247">
        <v>90</v>
      </c>
      <c r="F44" s="247">
        <v>90</v>
      </c>
      <c r="G44" s="247">
        <v>90</v>
      </c>
      <c r="H44" s="234" t="str">
        <f>IF(G44&gt;=90,"Xuất sắc",IF(G44&gt;=80,"Tốt", IF(G44&gt;=65,"Khá",IF(G44&gt;=50,"Trung bình", IF(G44&gt;=35, "Yếu", "Kém")))))</f>
        <v>Xuất sắc</v>
      </c>
      <c r="I44" s="247">
        <v>90</v>
      </c>
      <c r="J44" s="251" t="str">
        <f>IF(I44&gt;=90,"Xuất sắc",IF(I44&gt;=80,"Tốt", IF(I44&gt;=65,"Khá",IF(I44&gt;=50,"Trung bình", IF(I44&gt;=35, "Yếu", "Kém")))))</f>
        <v>Xuất sắc</v>
      </c>
      <c r="K44" s="37"/>
      <c r="L44" s="56"/>
      <c r="M44" s="21"/>
    </row>
    <row r="45" spans="1:13" ht="15.75" x14ac:dyDescent="0.25">
      <c r="A45" s="242">
        <v>33</v>
      </c>
      <c r="B45" s="243">
        <v>17020946</v>
      </c>
      <c r="C45" s="244" t="s">
        <v>1253</v>
      </c>
      <c r="D45" s="410">
        <v>36449</v>
      </c>
      <c r="E45" s="247">
        <v>90</v>
      </c>
      <c r="F45" s="247">
        <v>90</v>
      </c>
      <c r="G45" s="247">
        <v>90</v>
      </c>
      <c r="H45" s="234" t="str">
        <f t="shared" si="0"/>
        <v>Xuất sắc</v>
      </c>
      <c r="I45" s="247">
        <v>90</v>
      </c>
      <c r="J45" s="251" t="str">
        <f t="shared" si="1"/>
        <v>Xuất sắc</v>
      </c>
      <c r="K45" s="37"/>
      <c r="L45" s="56"/>
      <c r="M45" s="21"/>
    </row>
    <row r="46" spans="1:13" ht="15.75" x14ac:dyDescent="0.25">
      <c r="A46" s="229">
        <v>34</v>
      </c>
      <c r="B46" s="243">
        <v>17020954</v>
      </c>
      <c r="C46" s="244" t="s">
        <v>1254</v>
      </c>
      <c r="D46" s="410">
        <v>36414</v>
      </c>
      <c r="E46" s="247">
        <v>90</v>
      </c>
      <c r="F46" s="247">
        <v>90</v>
      </c>
      <c r="G46" s="247">
        <v>90</v>
      </c>
      <c r="H46" s="234" t="str">
        <f t="shared" si="0"/>
        <v>Xuất sắc</v>
      </c>
      <c r="I46" s="247">
        <v>90</v>
      </c>
      <c r="J46" s="251" t="str">
        <f t="shared" si="1"/>
        <v>Xuất sắc</v>
      </c>
      <c r="K46" s="37"/>
      <c r="L46" s="56"/>
      <c r="M46" s="21"/>
    </row>
    <row r="47" spans="1:13" ht="15.75" x14ac:dyDescent="0.25">
      <c r="A47" s="242">
        <v>35</v>
      </c>
      <c r="B47" s="243">
        <v>17020962</v>
      </c>
      <c r="C47" s="244" t="s">
        <v>1255</v>
      </c>
      <c r="D47" s="410">
        <v>36162</v>
      </c>
      <c r="E47" s="246">
        <v>90</v>
      </c>
      <c r="F47" s="247">
        <v>90</v>
      </c>
      <c r="G47" s="247">
        <v>90</v>
      </c>
      <c r="H47" s="234" t="str">
        <f t="shared" si="0"/>
        <v>Xuất sắc</v>
      </c>
      <c r="I47" s="247">
        <v>90</v>
      </c>
      <c r="J47" s="251" t="str">
        <f t="shared" si="1"/>
        <v>Xuất sắc</v>
      </c>
      <c r="K47" s="37"/>
      <c r="L47" s="56"/>
      <c r="M47" s="21"/>
    </row>
    <row r="48" spans="1:13" ht="15.75" x14ac:dyDescent="0.25">
      <c r="A48" s="229">
        <v>36</v>
      </c>
      <c r="B48" s="243">
        <v>17020966</v>
      </c>
      <c r="C48" s="244" t="s">
        <v>1256</v>
      </c>
      <c r="D48" s="410">
        <v>36469</v>
      </c>
      <c r="E48" s="246">
        <v>90</v>
      </c>
      <c r="F48" s="247">
        <v>90</v>
      </c>
      <c r="G48" s="247">
        <v>90</v>
      </c>
      <c r="H48" s="234" t="str">
        <f t="shared" si="0"/>
        <v>Xuất sắc</v>
      </c>
      <c r="I48" s="247">
        <v>90</v>
      </c>
      <c r="J48" s="251" t="str">
        <f t="shared" si="1"/>
        <v>Xuất sắc</v>
      </c>
      <c r="K48" s="37"/>
      <c r="L48" s="56"/>
      <c r="M48" s="21"/>
    </row>
    <row r="49" spans="1:13" ht="15.75" x14ac:dyDescent="0.25">
      <c r="A49" s="242">
        <v>37</v>
      </c>
      <c r="B49" s="243">
        <v>17021010</v>
      </c>
      <c r="C49" s="244" t="s">
        <v>1257</v>
      </c>
      <c r="D49" s="410">
        <v>36209</v>
      </c>
      <c r="E49" s="246">
        <v>80</v>
      </c>
      <c r="F49" s="247">
        <v>80</v>
      </c>
      <c r="G49" s="247">
        <v>80</v>
      </c>
      <c r="H49" s="234" t="str">
        <f t="shared" si="0"/>
        <v>Tốt</v>
      </c>
      <c r="I49" s="247">
        <v>80</v>
      </c>
      <c r="J49" s="251" t="str">
        <f t="shared" si="1"/>
        <v>Tốt</v>
      </c>
      <c r="K49" s="37"/>
      <c r="L49" s="56"/>
      <c r="M49" s="21"/>
    </row>
    <row r="50" spans="1:13" ht="15.75" x14ac:dyDescent="0.25">
      <c r="A50" s="229">
        <v>38</v>
      </c>
      <c r="B50" s="243">
        <v>17021015</v>
      </c>
      <c r="C50" s="244" t="s">
        <v>1258</v>
      </c>
      <c r="D50" s="410">
        <v>36249</v>
      </c>
      <c r="E50" s="246">
        <v>80</v>
      </c>
      <c r="F50" s="247">
        <v>80</v>
      </c>
      <c r="G50" s="247">
        <v>80</v>
      </c>
      <c r="H50" s="234" t="str">
        <f t="shared" si="0"/>
        <v>Tốt</v>
      </c>
      <c r="I50" s="247">
        <v>80</v>
      </c>
      <c r="J50" s="251" t="str">
        <f t="shared" si="1"/>
        <v>Tốt</v>
      </c>
      <c r="K50" s="37"/>
      <c r="L50" s="56"/>
      <c r="M50" s="21"/>
    </row>
    <row r="51" spans="1:13" ht="15.75" x14ac:dyDescent="0.25">
      <c r="A51" s="242">
        <v>39</v>
      </c>
      <c r="B51" s="243">
        <v>17021031</v>
      </c>
      <c r="C51" s="244" t="s">
        <v>1259</v>
      </c>
      <c r="D51" s="410">
        <v>36182</v>
      </c>
      <c r="E51" s="246">
        <v>80</v>
      </c>
      <c r="F51" s="247">
        <v>80</v>
      </c>
      <c r="G51" s="247">
        <v>80</v>
      </c>
      <c r="H51" s="234" t="str">
        <f t="shared" si="0"/>
        <v>Tốt</v>
      </c>
      <c r="I51" s="247">
        <v>80</v>
      </c>
      <c r="J51" s="251" t="str">
        <f t="shared" si="1"/>
        <v>Tốt</v>
      </c>
      <c r="K51" s="37"/>
      <c r="L51" s="56"/>
      <c r="M51" s="21"/>
    </row>
    <row r="52" spans="1:13" ht="15.75" x14ac:dyDescent="0.25">
      <c r="A52" s="229">
        <v>40</v>
      </c>
      <c r="B52" s="243">
        <v>17021042</v>
      </c>
      <c r="C52" s="244" t="s">
        <v>101</v>
      </c>
      <c r="D52" s="410">
        <v>36259</v>
      </c>
      <c r="E52" s="247">
        <v>80</v>
      </c>
      <c r="F52" s="247">
        <v>80</v>
      </c>
      <c r="G52" s="247">
        <v>80</v>
      </c>
      <c r="H52" s="234" t="str">
        <f>IF(G52&gt;=90,"Xuất sắc",IF(G52&gt;=80,"Tốt", IF(G52&gt;=65,"Khá",IF(G52&gt;=50,"Trung bình", IF(G52&gt;=35, "Yếu", "Kém")))))</f>
        <v>Tốt</v>
      </c>
      <c r="I52" s="247">
        <v>80</v>
      </c>
      <c r="J52" s="251" t="str">
        <f>IF(I52&gt;=90,"Xuất sắc",IF(I52&gt;=80,"Tốt", IF(I52&gt;=65,"Khá",IF(I52&gt;=50,"Trung bình", IF(I52&gt;=35, "Yếu", "Kém")))))</f>
        <v>Tốt</v>
      </c>
      <c r="K52" s="37"/>
      <c r="L52" s="56"/>
      <c r="M52" s="21"/>
    </row>
    <row r="53" spans="1:13" ht="15.75" x14ac:dyDescent="0.25">
      <c r="A53" s="242">
        <v>41</v>
      </c>
      <c r="B53" s="243">
        <v>17021055</v>
      </c>
      <c r="C53" s="244" t="s">
        <v>1260</v>
      </c>
      <c r="D53" s="410">
        <v>36446</v>
      </c>
      <c r="E53" s="246">
        <v>80</v>
      </c>
      <c r="F53" s="247">
        <v>80</v>
      </c>
      <c r="G53" s="247">
        <v>80</v>
      </c>
      <c r="H53" s="234" t="str">
        <f t="shared" si="0"/>
        <v>Tốt</v>
      </c>
      <c r="I53" s="247">
        <v>80</v>
      </c>
      <c r="J53" s="251" t="str">
        <f t="shared" si="1"/>
        <v>Tốt</v>
      </c>
      <c r="K53" s="37"/>
      <c r="L53" s="56"/>
      <c r="M53" s="21"/>
    </row>
    <row r="54" spans="1:13" ht="15.75" x14ac:dyDescent="0.25">
      <c r="A54" s="229">
        <v>42</v>
      </c>
      <c r="B54" s="243">
        <v>17021074</v>
      </c>
      <c r="C54" s="244" t="s">
        <v>1261</v>
      </c>
      <c r="D54" s="410">
        <v>36356</v>
      </c>
      <c r="E54" s="246">
        <v>80</v>
      </c>
      <c r="F54" s="247">
        <v>80</v>
      </c>
      <c r="G54" s="247">
        <v>80</v>
      </c>
      <c r="H54" s="234" t="str">
        <f t="shared" si="0"/>
        <v>Tốt</v>
      </c>
      <c r="I54" s="247">
        <v>80</v>
      </c>
      <c r="J54" s="251" t="str">
        <f t="shared" si="1"/>
        <v>Tốt</v>
      </c>
      <c r="K54" s="37"/>
      <c r="L54" s="56"/>
      <c r="M54" s="21"/>
    </row>
    <row r="55" spans="1:13" ht="15.75" x14ac:dyDescent="0.25">
      <c r="A55" s="242">
        <v>43</v>
      </c>
      <c r="B55" s="243">
        <v>17021081</v>
      </c>
      <c r="C55" s="244" t="s">
        <v>1262</v>
      </c>
      <c r="D55" s="410">
        <v>36175</v>
      </c>
      <c r="E55" s="246">
        <v>80</v>
      </c>
      <c r="F55" s="247">
        <v>80</v>
      </c>
      <c r="G55" s="247">
        <v>80</v>
      </c>
      <c r="H55" s="234" t="str">
        <f t="shared" si="0"/>
        <v>Tốt</v>
      </c>
      <c r="I55" s="247">
        <v>80</v>
      </c>
      <c r="J55" s="251" t="str">
        <f t="shared" si="1"/>
        <v>Tốt</v>
      </c>
      <c r="K55" s="37"/>
      <c r="L55" s="56"/>
      <c r="M55" s="21"/>
    </row>
    <row r="56" spans="1:13" ht="15.75" x14ac:dyDescent="0.25">
      <c r="A56" s="229">
        <v>44</v>
      </c>
      <c r="B56" s="243">
        <v>17021102</v>
      </c>
      <c r="C56" s="244" t="s">
        <v>1263</v>
      </c>
      <c r="D56" s="410">
        <v>36260</v>
      </c>
      <c r="E56" s="246">
        <v>90</v>
      </c>
      <c r="F56" s="247">
        <v>90</v>
      </c>
      <c r="G56" s="247">
        <v>90</v>
      </c>
      <c r="H56" s="234" t="str">
        <f t="shared" si="0"/>
        <v>Xuất sắc</v>
      </c>
      <c r="I56" s="247">
        <v>90</v>
      </c>
      <c r="J56" s="251" t="str">
        <f t="shared" si="1"/>
        <v>Xuất sắc</v>
      </c>
      <c r="K56" s="37"/>
      <c r="L56" s="56"/>
      <c r="M56" s="21"/>
    </row>
    <row r="57" spans="1:13" ht="15.75" x14ac:dyDescent="0.25">
      <c r="A57" s="242">
        <v>45</v>
      </c>
      <c r="B57" s="243">
        <v>17020093</v>
      </c>
      <c r="C57" s="244" t="s">
        <v>654</v>
      </c>
      <c r="D57" s="410">
        <v>36360</v>
      </c>
      <c r="E57" s="246">
        <v>0</v>
      </c>
      <c r="F57" s="247">
        <v>0</v>
      </c>
      <c r="G57" s="247">
        <v>0</v>
      </c>
      <c r="H57" s="234" t="str">
        <f t="shared" si="0"/>
        <v>Kém</v>
      </c>
      <c r="I57" s="247">
        <v>0</v>
      </c>
      <c r="J57" s="251" t="str">
        <f t="shared" si="1"/>
        <v>Kém</v>
      </c>
      <c r="K57" s="34"/>
      <c r="L57" s="56"/>
      <c r="M57" s="21"/>
    </row>
    <row r="58" spans="1:13" ht="15.75" x14ac:dyDescent="0.25">
      <c r="A58" s="229">
        <v>46</v>
      </c>
      <c r="B58" s="243">
        <v>17021121</v>
      </c>
      <c r="C58" s="244" t="s">
        <v>657</v>
      </c>
      <c r="D58" s="410">
        <v>36288</v>
      </c>
      <c r="E58" s="246">
        <v>90</v>
      </c>
      <c r="F58" s="247">
        <v>90</v>
      </c>
      <c r="G58" s="247">
        <v>90</v>
      </c>
      <c r="H58" s="234" t="str">
        <f t="shared" si="0"/>
        <v>Xuất sắc</v>
      </c>
      <c r="I58" s="247">
        <v>90</v>
      </c>
      <c r="J58" s="251" t="str">
        <f t="shared" si="1"/>
        <v>Xuất sắc</v>
      </c>
      <c r="K58" s="37"/>
      <c r="L58" s="56"/>
      <c r="M58" s="21"/>
    </row>
    <row r="59" spans="1:13" ht="15.75" x14ac:dyDescent="0.25">
      <c r="A59" s="242">
        <v>47</v>
      </c>
      <c r="B59" s="243">
        <v>17021126</v>
      </c>
      <c r="C59" s="244" t="s">
        <v>658</v>
      </c>
      <c r="D59" s="410">
        <v>36186</v>
      </c>
      <c r="E59" s="230">
        <v>80</v>
      </c>
      <c r="F59" s="230">
        <v>80</v>
      </c>
      <c r="G59" s="230">
        <v>80</v>
      </c>
      <c r="H59" s="234" t="str">
        <f t="shared" si="0"/>
        <v>Tốt</v>
      </c>
      <c r="I59" s="230">
        <v>80</v>
      </c>
      <c r="J59" s="251" t="str">
        <f t="shared" si="1"/>
        <v>Tốt</v>
      </c>
      <c r="K59" s="5"/>
      <c r="L59" s="56"/>
      <c r="M59" s="21"/>
    </row>
    <row r="60" spans="1:13" ht="15.75" x14ac:dyDescent="0.25">
      <c r="A60" s="229">
        <v>48</v>
      </c>
      <c r="B60" s="243">
        <v>17021143</v>
      </c>
      <c r="C60" s="244" t="s">
        <v>659</v>
      </c>
      <c r="D60" s="410">
        <v>36384</v>
      </c>
      <c r="E60" s="230">
        <v>0</v>
      </c>
      <c r="F60" s="230">
        <v>0</v>
      </c>
      <c r="G60" s="230">
        <v>0</v>
      </c>
      <c r="H60" s="234" t="str">
        <f t="shared" si="0"/>
        <v>Kém</v>
      </c>
      <c r="I60" s="230">
        <v>0</v>
      </c>
      <c r="J60" s="251" t="str">
        <f t="shared" si="1"/>
        <v>Kém</v>
      </c>
      <c r="K60" s="5"/>
      <c r="L60" s="6"/>
      <c r="M60" s="15"/>
    </row>
    <row r="61" spans="1:13" s="105" customFormat="1" ht="9" customHeight="1" x14ac:dyDescent="0.25">
      <c r="A61" s="253"/>
      <c r="B61" s="254"/>
      <c r="C61" s="255"/>
      <c r="D61" s="411"/>
      <c r="E61" s="257"/>
      <c r="F61" s="257"/>
      <c r="G61" s="257"/>
      <c r="H61" s="240"/>
      <c r="I61" s="239"/>
      <c r="J61" s="239"/>
      <c r="K61" s="25"/>
      <c r="L61" s="90"/>
    </row>
    <row r="62" spans="1:13" ht="15.75" x14ac:dyDescent="0.25">
      <c r="A62" s="238" t="s">
        <v>1275</v>
      </c>
      <c r="B62" s="239"/>
      <c r="C62" s="240"/>
      <c r="D62" s="403"/>
      <c r="E62" s="239"/>
      <c r="F62" s="239"/>
      <c r="G62" s="239"/>
      <c r="H62" s="240"/>
      <c r="I62" s="239"/>
      <c r="J62" s="239"/>
      <c r="K62" s="18"/>
      <c r="L62" s="19"/>
    </row>
    <row r="67" spans="11:11" x14ac:dyDescent="0.25">
      <c r="K67" s="25" t="s">
        <v>1264</v>
      </c>
    </row>
  </sheetData>
  <mergeCells count="19">
    <mergeCell ref="A7:D7"/>
    <mergeCell ref="E7:H7"/>
    <mergeCell ref="A9:L9"/>
    <mergeCell ref="A1:J1"/>
    <mergeCell ref="A2:J2"/>
    <mergeCell ref="A3:J3"/>
    <mergeCell ref="A4:J4"/>
    <mergeCell ref="A6:D6"/>
    <mergeCell ref="M11:M12"/>
    <mergeCell ref="A11:A12"/>
    <mergeCell ref="B11:B12"/>
    <mergeCell ref="C11:C12"/>
    <mergeCell ref="D11:D12"/>
    <mergeCell ref="E11:E12"/>
    <mergeCell ref="F11:F12"/>
    <mergeCell ref="G11:H11"/>
    <mergeCell ref="I11:J11"/>
    <mergeCell ref="K11:K12"/>
    <mergeCell ref="L11:L12"/>
  </mergeCells>
  <pageMargins left="0.23" right="0.2" top="0.49" bottom="0.28000000000000003" header="0.17" footer="0.19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N74"/>
  <sheetViews>
    <sheetView topLeftCell="A11" workbookViewId="0">
      <selection activeCell="R23" sqref="R23"/>
    </sheetView>
  </sheetViews>
  <sheetFormatPr defaultColWidth="9.140625" defaultRowHeight="15" x14ac:dyDescent="0.25"/>
  <cols>
    <col min="1" max="1" width="5" style="18" customWidth="1"/>
    <col min="2" max="2" width="11.7109375" style="156" customWidth="1"/>
    <col min="3" max="3" width="25.85546875" style="115" bestFit="1" customWidth="1"/>
    <col min="4" max="4" width="11.7109375" style="372" customWidth="1"/>
    <col min="5" max="5" width="11" style="18" customWidth="1"/>
    <col min="6" max="6" width="13.140625" style="18" customWidth="1"/>
    <col min="7" max="7" width="6.85546875" style="18" customWidth="1"/>
    <col min="8" max="8" width="10.7109375" style="115" customWidth="1"/>
    <col min="9" max="9" width="7.7109375" style="18" customWidth="1"/>
    <col min="10" max="10" width="10.42578125" style="18" customWidth="1"/>
    <col min="11" max="11" width="7.5703125" style="25" hidden="1" customWidth="1"/>
    <col min="12" max="12" width="13.7109375" style="90" hidden="1" customWidth="1"/>
    <col min="13" max="13" width="10.85546875" style="115" hidden="1" customWidth="1"/>
    <col min="14" max="14" width="0" style="115" hidden="1" customWidth="1"/>
    <col min="15" max="16384" width="9.140625" style="115"/>
  </cols>
  <sheetData>
    <row r="1" spans="1:14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8"/>
      <c r="L1" s="115"/>
    </row>
    <row r="2" spans="1:14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8"/>
      <c r="L2" s="115"/>
    </row>
    <row r="3" spans="1:14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8"/>
      <c r="L3" s="115"/>
    </row>
    <row r="4" spans="1:14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8"/>
      <c r="L4" s="115"/>
    </row>
    <row r="5" spans="1:14" x14ac:dyDescent="0.25">
      <c r="A5" s="433" t="s">
        <v>7</v>
      </c>
      <c r="B5" s="433"/>
      <c r="C5" s="433"/>
      <c r="D5" s="433"/>
      <c r="E5" s="113"/>
      <c r="F5" s="113"/>
      <c r="G5" s="113"/>
    </row>
    <row r="6" spans="1:14" x14ac:dyDescent="0.25">
      <c r="A6" s="431" t="s">
        <v>4</v>
      </c>
      <c r="B6" s="431"/>
      <c r="C6" s="431"/>
      <c r="D6" s="431"/>
      <c r="E6" s="431"/>
      <c r="F6" s="431"/>
      <c r="G6" s="431"/>
      <c r="H6" s="431"/>
      <c r="I6" s="114"/>
      <c r="J6" s="114"/>
      <c r="K6" s="54"/>
    </row>
    <row r="7" spans="1:14" x14ac:dyDescent="0.25">
      <c r="A7" s="114"/>
      <c r="B7" s="196"/>
      <c r="C7" s="91"/>
      <c r="D7" s="376"/>
      <c r="E7" s="113"/>
      <c r="F7" s="113"/>
      <c r="G7" s="93"/>
    </row>
    <row r="8" spans="1:14" ht="40.5" customHeight="1" x14ac:dyDescent="0.25">
      <c r="A8" s="419" t="s">
        <v>2342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4" x14ac:dyDescent="0.25">
      <c r="K9" s="18"/>
    </row>
    <row r="10" spans="1:14" ht="28.5" customHeight="1" x14ac:dyDescent="0.25">
      <c r="A10" s="418" t="s">
        <v>0</v>
      </c>
      <c r="B10" s="418" t="s">
        <v>1</v>
      </c>
      <c r="C10" s="418" t="s">
        <v>2</v>
      </c>
      <c r="D10" s="45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4" x14ac:dyDescent="0.25">
      <c r="A11" s="418"/>
      <c r="B11" s="418"/>
      <c r="C11" s="418"/>
      <c r="D11" s="45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4" x14ac:dyDescent="0.25">
      <c r="A12" s="5">
        <v>1</v>
      </c>
      <c r="B12" s="204">
        <v>20021280</v>
      </c>
      <c r="C12" s="126" t="s">
        <v>363</v>
      </c>
      <c r="D12" s="377">
        <v>37384</v>
      </c>
      <c r="E12" s="154">
        <v>80</v>
      </c>
      <c r="F12" s="154">
        <v>80</v>
      </c>
      <c r="G12" s="154">
        <v>80</v>
      </c>
      <c r="H12" s="15" t="str">
        <f t="shared" ref="H12:H72" si="0">IF(G12&gt;=90,"Xuất sắc",IF(G12&gt;=80,"Tốt", IF(G12&gt;=65,"Khá",IF(G12&gt;=50,"Trung bình", IF(G12&gt;=35, "Yếu", "Kém")))))</f>
        <v>Tốt</v>
      </c>
      <c r="I12" s="154">
        <v>80</v>
      </c>
      <c r="J12" s="16" t="str">
        <f t="shared" ref="J12:J72" si="1">IF(I12&gt;=90,"Xuất sắc",IF(I12&gt;=80,"Tốt", IF(I12&gt;=65,"Khá",IF(I12&gt;=50,"Trung bình", IF(I12&gt;=35, "Yếu", "Kém")))))</f>
        <v>Tốt</v>
      </c>
      <c r="K12" s="27"/>
      <c r="L12" s="28"/>
      <c r="M12" s="15"/>
      <c r="N12" s="155" t="s">
        <v>2346</v>
      </c>
    </row>
    <row r="13" spans="1:14" x14ac:dyDescent="0.25">
      <c r="A13" s="14">
        <v>2</v>
      </c>
      <c r="B13" s="204">
        <v>20020180</v>
      </c>
      <c r="C13" s="126" t="s">
        <v>2153</v>
      </c>
      <c r="D13" s="377">
        <v>37512</v>
      </c>
      <c r="E13" s="152">
        <v>90</v>
      </c>
      <c r="F13" s="152">
        <v>90</v>
      </c>
      <c r="G13" s="152">
        <v>90</v>
      </c>
      <c r="H13" s="15" t="str">
        <f t="shared" si="0"/>
        <v>Xuất sắc</v>
      </c>
      <c r="I13" s="152">
        <v>90</v>
      </c>
      <c r="J13" s="16" t="str">
        <f t="shared" si="1"/>
        <v>Xuất sắc</v>
      </c>
      <c r="K13" s="5"/>
      <c r="L13" s="6"/>
      <c r="M13" s="15"/>
      <c r="N13" s="155" t="s">
        <v>2346</v>
      </c>
    </row>
    <row r="14" spans="1:14" x14ac:dyDescent="0.25">
      <c r="A14" s="5">
        <v>3</v>
      </c>
      <c r="B14" s="204">
        <v>20021289</v>
      </c>
      <c r="C14" s="126" t="s">
        <v>2154</v>
      </c>
      <c r="D14" s="377">
        <v>37340</v>
      </c>
      <c r="E14" s="154">
        <v>80</v>
      </c>
      <c r="F14" s="154">
        <v>80</v>
      </c>
      <c r="G14" s="154">
        <v>80</v>
      </c>
      <c r="H14" s="15" t="str">
        <f t="shared" si="0"/>
        <v>Tốt</v>
      </c>
      <c r="I14" s="154">
        <v>80</v>
      </c>
      <c r="J14" s="16" t="str">
        <f t="shared" si="1"/>
        <v>Tốt</v>
      </c>
      <c r="K14" s="27"/>
      <c r="L14" s="28"/>
      <c r="M14" s="15"/>
      <c r="N14" s="155" t="s">
        <v>2346</v>
      </c>
    </row>
    <row r="15" spans="1:14" x14ac:dyDescent="0.25">
      <c r="A15" s="5">
        <v>4</v>
      </c>
      <c r="B15" s="204">
        <v>20021293</v>
      </c>
      <c r="C15" s="126" t="s">
        <v>119</v>
      </c>
      <c r="D15" s="377">
        <v>37512</v>
      </c>
      <c r="E15" s="154">
        <v>80</v>
      </c>
      <c r="F15" s="154">
        <v>80</v>
      </c>
      <c r="G15" s="154">
        <v>80</v>
      </c>
      <c r="H15" s="15" t="str">
        <f t="shared" si="0"/>
        <v>Tốt</v>
      </c>
      <c r="I15" s="154">
        <v>80</v>
      </c>
      <c r="J15" s="16" t="str">
        <f t="shared" si="1"/>
        <v>Tốt</v>
      </c>
      <c r="K15" s="29"/>
      <c r="L15" s="30"/>
      <c r="M15" s="15"/>
      <c r="N15" s="155" t="s">
        <v>2346</v>
      </c>
    </row>
    <row r="16" spans="1:14" x14ac:dyDescent="0.25">
      <c r="A16" s="5">
        <v>5</v>
      </c>
      <c r="B16" s="204">
        <v>20021297</v>
      </c>
      <c r="C16" s="126" t="s">
        <v>45</v>
      </c>
      <c r="D16" s="377">
        <v>37268</v>
      </c>
      <c r="E16" s="154">
        <v>90</v>
      </c>
      <c r="F16" s="154">
        <v>90</v>
      </c>
      <c r="G16" s="154">
        <v>90</v>
      </c>
      <c r="H16" s="15" t="str">
        <f t="shared" si="0"/>
        <v>Xuất sắc</v>
      </c>
      <c r="I16" s="154">
        <v>90</v>
      </c>
      <c r="J16" s="16" t="str">
        <f t="shared" si="1"/>
        <v>Xuất sắc</v>
      </c>
      <c r="K16" s="27"/>
      <c r="L16" s="28"/>
      <c r="M16" s="15"/>
      <c r="N16" s="155" t="s">
        <v>2346</v>
      </c>
    </row>
    <row r="17" spans="1:14" x14ac:dyDescent="0.25">
      <c r="A17" s="5">
        <v>6</v>
      </c>
      <c r="B17" s="204">
        <v>20021306</v>
      </c>
      <c r="C17" s="126" t="s">
        <v>2155</v>
      </c>
      <c r="D17" s="377">
        <v>37407</v>
      </c>
      <c r="E17" s="154">
        <v>92</v>
      </c>
      <c r="F17" s="154">
        <v>92</v>
      </c>
      <c r="G17" s="154">
        <v>92</v>
      </c>
      <c r="H17" s="15" t="str">
        <f t="shared" si="0"/>
        <v>Xuất sắc</v>
      </c>
      <c r="I17" s="154">
        <v>92</v>
      </c>
      <c r="J17" s="16" t="str">
        <f t="shared" si="1"/>
        <v>Xuất sắc</v>
      </c>
      <c r="K17" s="27"/>
      <c r="L17" s="28"/>
      <c r="M17" s="15"/>
      <c r="N17" s="155" t="s">
        <v>2346</v>
      </c>
    </row>
    <row r="18" spans="1:14" x14ac:dyDescent="0.25">
      <c r="A18" s="14">
        <v>7</v>
      </c>
      <c r="B18" s="204">
        <v>20021311</v>
      </c>
      <c r="C18" s="126" t="s">
        <v>2156</v>
      </c>
      <c r="D18" s="377">
        <v>37565</v>
      </c>
      <c r="E18" s="154">
        <v>90</v>
      </c>
      <c r="F18" s="154">
        <v>90</v>
      </c>
      <c r="G18" s="154">
        <v>90</v>
      </c>
      <c r="H18" s="15" t="str">
        <f t="shared" si="0"/>
        <v>Xuất sắc</v>
      </c>
      <c r="I18" s="154">
        <v>90</v>
      </c>
      <c r="J18" s="16" t="str">
        <f t="shared" si="1"/>
        <v>Xuất sắc</v>
      </c>
      <c r="K18" s="27"/>
      <c r="L18" s="28"/>
      <c r="M18" s="15"/>
      <c r="N18" s="155" t="s">
        <v>2346</v>
      </c>
    </row>
    <row r="19" spans="1:14" x14ac:dyDescent="0.25">
      <c r="A19" s="5">
        <v>8</v>
      </c>
      <c r="B19" s="204">
        <v>20020181</v>
      </c>
      <c r="C19" s="126" t="s">
        <v>1149</v>
      </c>
      <c r="D19" s="377">
        <v>37308</v>
      </c>
      <c r="E19" s="154">
        <v>90</v>
      </c>
      <c r="F19" s="154">
        <v>90</v>
      </c>
      <c r="G19" s="154">
        <v>90</v>
      </c>
      <c r="H19" s="15" t="str">
        <f t="shared" si="0"/>
        <v>Xuất sắc</v>
      </c>
      <c r="I19" s="154">
        <v>90</v>
      </c>
      <c r="J19" s="16" t="str">
        <f t="shared" si="1"/>
        <v>Xuất sắc</v>
      </c>
      <c r="K19" s="27"/>
      <c r="L19" s="28"/>
      <c r="M19" s="15"/>
      <c r="N19" s="155" t="s">
        <v>2346</v>
      </c>
    </row>
    <row r="20" spans="1:14" x14ac:dyDescent="0.25">
      <c r="A20" s="5">
        <v>9</v>
      </c>
      <c r="B20" s="204">
        <v>20021317</v>
      </c>
      <c r="C20" s="126" t="s">
        <v>2157</v>
      </c>
      <c r="D20" s="377">
        <v>37369</v>
      </c>
      <c r="E20" s="154">
        <v>90</v>
      </c>
      <c r="F20" s="154">
        <v>90</v>
      </c>
      <c r="G20" s="154">
        <v>90</v>
      </c>
      <c r="H20" s="15" t="str">
        <f t="shared" si="0"/>
        <v>Xuất sắc</v>
      </c>
      <c r="I20" s="154">
        <v>90</v>
      </c>
      <c r="J20" s="16" t="str">
        <f t="shared" si="1"/>
        <v>Xuất sắc</v>
      </c>
      <c r="K20" s="27"/>
      <c r="L20" s="28"/>
      <c r="M20" s="15"/>
      <c r="N20" s="155" t="s">
        <v>2346</v>
      </c>
    </row>
    <row r="21" spans="1:14" x14ac:dyDescent="0.25">
      <c r="A21" s="5">
        <v>10</v>
      </c>
      <c r="B21" s="204">
        <v>20020007</v>
      </c>
      <c r="C21" s="126" t="s">
        <v>257</v>
      </c>
      <c r="D21" s="377">
        <v>37443</v>
      </c>
      <c r="E21" s="154">
        <v>0</v>
      </c>
      <c r="F21" s="154">
        <v>0</v>
      </c>
      <c r="G21" s="154">
        <v>0</v>
      </c>
      <c r="H21" s="15" t="str">
        <f t="shared" si="0"/>
        <v>Kém</v>
      </c>
      <c r="I21" s="154">
        <v>0</v>
      </c>
      <c r="J21" s="16" t="str">
        <f t="shared" si="1"/>
        <v>Kém</v>
      </c>
      <c r="K21" s="14"/>
      <c r="L21" s="6"/>
      <c r="M21" s="15"/>
      <c r="N21" s="155" t="s">
        <v>2346</v>
      </c>
    </row>
    <row r="22" spans="1:14" x14ac:dyDescent="0.25">
      <c r="A22" s="5">
        <v>11</v>
      </c>
      <c r="B22" s="204">
        <v>20021323</v>
      </c>
      <c r="C22" s="126" t="s">
        <v>2158</v>
      </c>
      <c r="D22" s="377">
        <v>37560</v>
      </c>
      <c r="E22" s="154">
        <v>90</v>
      </c>
      <c r="F22" s="154">
        <v>90</v>
      </c>
      <c r="G22" s="154">
        <v>90</v>
      </c>
      <c r="H22" s="15" t="str">
        <f t="shared" si="0"/>
        <v>Xuất sắc</v>
      </c>
      <c r="I22" s="154">
        <v>90</v>
      </c>
      <c r="J22" s="16" t="str">
        <f t="shared" si="1"/>
        <v>Xuất sắc</v>
      </c>
      <c r="K22" s="14"/>
      <c r="L22" s="6"/>
      <c r="M22" s="15"/>
      <c r="N22" s="155" t="s">
        <v>2346</v>
      </c>
    </row>
    <row r="23" spans="1:14" x14ac:dyDescent="0.25">
      <c r="A23" s="14">
        <v>12</v>
      </c>
      <c r="B23" s="204">
        <v>20021331</v>
      </c>
      <c r="C23" s="126" t="s">
        <v>2159</v>
      </c>
      <c r="D23" s="377">
        <v>37548</v>
      </c>
      <c r="E23" s="154">
        <v>82</v>
      </c>
      <c r="F23" s="154">
        <v>82</v>
      </c>
      <c r="G23" s="154">
        <v>82</v>
      </c>
      <c r="H23" s="15" t="str">
        <f t="shared" si="0"/>
        <v>Tốt</v>
      </c>
      <c r="I23" s="154">
        <v>82</v>
      </c>
      <c r="J23" s="16" t="str">
        <f t="shared" si="1"/>
        <v>Tốt</v>
      </c>
      <c r="K23" s="27"/>
      <c r="L23" s="28"/>
      <c r="M23" s="15"/>
      <c r="N23" s="155" t="s">
        <v>2346</v>
      </c>
    </row>
    <row r="24" spans="1:14" x14ac:dyDescent="0.25">
      <c r="A24" s="5">
        <v>13</v>
      </c>
      <c r="B24" s="204">
        <v>20021334</v>
      </c>
      <c r="C24" s="126" t="s">
        <v>2160</v>
      </c>
      <c r="D24" s="377">
        <v>37335</v>
      </c>
      <c r="E24" s="154">
        <v>80</v>
      </c>
      <c r="F24" s="154">
        <v>80</v>
      </c>
      <c r="G24" s="154">
        <v>80</v>
      </c>
      <c r="H24" s="15" t="str">
        <f t="shared" si="0"/>
        <v>Tốt</v>
      </c>
      <c r="I24" s="154">
        <v>80</v>
      </c>
      <c r="J24" s="16" t="str">
        <f t="shared" si="1"/>
        <v>Tốt</v>
      </c>
      <c r="K24" s="27"/>
      <c r="L24" s="28"/>
      <c r="M24" s="15"/>
      <c r="N24" s="155" t="s">
        <v>2346</v>
      </c>
    </row>
    <row r="25" spans="1:14" x14ac:dyDescent="0.25">
      <c r="A25" s="5">
        <v>14</v>
      </c>
      <c r="B25" s="204">
        <v>20021336</v>
      </c>
      <c r="C25" s="126" t="s">
        <v>62</v>
      </c>
      <c r="D25" s="377">
        <v>37460</v>
      </c>
      <c r="E25" s="154">
        <v>90</v>
      </c>
      <c r="F25" s="154">
        <v>90</v>
      </c>
      <c r="G25" s="154">
        <v>90</v>
      </c>
      <c r="H25" s="15" t="str">
        <f t="shared" si="0"/>
        <v>Xuất sắc</v>
      </c>
      <c r="I25" s="154">
        <v>90</v>
      </c>
      <c r="J25" s="16" t="str">
        <f t="shared" si="1"/>
        <v>Xuất sắc</v>
      </c>
      <c r="K25" s="27"/>
      <c r="L25" s="28"/>
      <c r="M25" s="15"/>
      <c r="N25" s="155" t="s">
        <v>2346</v>
      </c>
    </row>
    <row r="26" spans="1:14" x14ac:dyDescent="0.25">
      <c r="A26" s="5">
        <v>15</v>
      </c>
      <c r="B26" s="204">
        <v>20021340</v>
      </c>
      <c r="C26" s="126" t="s">
        <v>2161</v>
      </c>
      <c r="D26" s="377">
        <v>37578</v>
      </c>
      <c r="E26" s="154">
        <v>80</v>
      </c>
      <c r="F26" s="154">
        <v>80</v>
      </c>
      <c r="G26" s="154">
        <v>80</v>
      </c>
      <c r="H26" s="15" t="str">
        <f t="shared" si="0"/>
        <v>Tốt</v>
      </c>
      <c r="I26" s="154">
        <v>80</v>
      </c>
      <c r="J26" s="16" t="str">
        <f t="shared" si="1"/>
        <v>Tốt</v>
      </c>
      <c r="K26" s="27"/>
      <c r="L26" s="28"/>
      <c r="M26" s="15"/>
      <c r="N26" s="155" t="s">
        <v>2346</v>
      </c>
    </row>
    <row r="27" spans="1:14" x14ac:dyDescent="0.25">
      <c r="A27" s="5">
        <v>16</v>
      </c>
      <c r="B27" s="204">
        <v>20021342</v>
      </c>
      <c r="C27" s="126" t="s">
        <v>715</v>
      </c>
      <c r="D27" s="377">
        <v>37598</v>
      </c>
      <c r="E27" s="154">
        <v>77</v>
      </c>
      <c r="F27" s="154">
        <v>77</v>
      </c>
      <c r="G27" s="154">
        <v>77</v>
      </c>
      <c r="H27" s="15" t="str">
        <f t="shared" si="0"/>
        <v>Khá</v>
      </c>
      <c r="I27" s="154">
        <v>77</v>
      </c>
      <c r="J27" s="16" t="str">
        <f t="shared" si="1"/>
        <v>Khá</v>
      </c>
      <c r="K27" s="14"/>
      <c r="L27" s="6"/>
      <c r="M27" s="15"/>
      <c r="N27" s="155" t="s">
        <v>2346</v>
      </c>
    </row>
    <row r="28" spans="1:14" x14ac:dyDescent="0.25">
      <c r="A28" s="14">
        <v>17</v>
      </c>
      <c r="B28" s="204">
        <v>20020321</v>
      </c>
      <c r="C28" s="126" t="s">
        <v>2162</v>
      </c>
      <c r="D28" s="377">
        <v>37436</v>
      </c>
      <c r="E28" s="154">
        <v>85</v>
      </c>
      <c r="F28" s="154">
        <v>85</v>
      </c>
      <c r="G28" s="154">
        <v>85</v>
      </c>
      <c r="H28" s="15" t="str">
        <f t="shared" si="0"/>
        <v>Tốt</v>
      </c>
      <c r="I28" s="154">
        <v>85</v>
      </c>
      <c r="J28" s="16" t="str">
        <f t="shared" si="1"/>
        <v>Tốt</v>
      </c>
      <c r="K28" s="14"/>
      <c r="L28" s="6"/>
      <c r="M28" s="15"/>
      <c r="N28" s="155" t="s">
        <v>2346</v>
      </c>
    </row>
    <row r="29" spans="1:14" x14ac:dyDescent="0.25">
      <c r="A29" s="5">
        <v>18</v>
      </c>
      <c r="B29" s="204">
        <v>20021345</v>
      </c>
      <c r="C29" s="126" t="s">
        <v>2163</v>
      </c>
      <c r="D29" s="377">
        <v>37386</v>
      </c>
      <c r="E29" s="154">
        <v>0</v>
      </c>
      <c r="F29" s="154">
        <v>0</v>
      </c>
      <c r="G29" s="154">
        <v>0</v>
      </c>
      <c r="H29" s="15" t="str">
        <f t="shared" si="0"/>
        <v>Kém</v>
      </c>
      <c r="I29" s="154">
        <v>0</v>
      </c>
      <c r="J29" s="16" t="str">
        <f t="shared" si="1"/>
        <v>Kém</v>
      </c>
      <c r="K29" s="27"/>
      <c r="L29" s="28"/>
      <c r="M29" s="15"/>
      <c r="N29" s="155" t="s">
        <v>2346</v>
      </c>
    </row>
    <row r="30" spans="1:14" x14ac:dyDescent="0.25">
      <c r="A30" s="5">
        <v>19</v>
      </c>
      <c r="B30" s="204">
        <v>20021348</v>
      </c>
      <c r="C30" s="126" t="s">
        <v>2164</v>
      </c>
      <c r="D30" s="377">
        <v>37310</v>
      </c>
      <c r="E30" s="154">
        <v>90</v>
      </c>
      <c r="F30" s="154">
        <v>90</v>
      </c>
      <c r="G30" s="154">
        <v>90</v>
      </c>
      <c r="H30" s="15" t="str">
        <f t="shared" si="0"/>
        <v>Xuất sắc</v>
      </c>
      <c r="I30" s="154">
        <v>90</v>
      </c>
      <c r="J30" s="16" t="str">
        <f t="shared" si="1"/>
        <v>Xuất sắc</v>
      </c>
      <c r="K30" s="27"/>
      <c r="L30" s="28"/>
      <c r="M30" s="15"/>
      <c r="N30" s="155" t="s">
        <v>2346</v>
      </c>
    </row>
    <row r="31" spans="1:14" x14ac:dyDescent="0.25">
      <c r="A31" s="5">
        <v>20</v>
      </c>
      <c r="B31" s="204">
        <v>20021349</v>
      </c>
      <c r="C31" s="126" t="s">
        <v>2165</v>
      </c>
      <c r="D31" s="377">
        <v>37388</v>
      </c>
      <c r="E31" s="154">
        <v>90</v>
      </c>
      <c r="F31" s="154">
        <v>90</v>
      </c>
      <c r="G31" s="154">
        <v>90</v>
      </c>
      <c r="H31" s="15" t="str">
        <f t="shared" si="0"/>
        <v>Xuất sắc</v>
      </c>
      <c r="I31" s="154">
        <v>90</v>
      </c>
      <c r="J31" s="16" t="str">
        <f t="shared" si="1"/>
        <v>Xuất sắc</v>
      </c>
      <c r="K31" s="27"/>
      <c r="L31" s="28"/>
      <c r="M31" s="15"/>
      <c r="N31" s="155" t="s">
        <v>2346</v>
      </c>
    </row>
    <row r="32" spans="1:14" x14ac:dyDescent="0.25">
      <c r="A32" s="5">
        <v>21</v>
      </c>
      <c r="B32" s="204">
        <v>20021350</v>
      </c>
      <c r="C32" s="126" t="s">
        <v>2166</v>
      </c>
      <c r="D32" s="377">
        <v>37489</v>
      </c>
      <c r="E32" s="154">
        <v>77</v>
      </c>
      <c r="F32" s="154">
        <v>77</v>
      </c>
      <c r="G32" s="154">
        <v>77</v>
      </c>
      <c r="H32" s="15" t="str">
        <f t="shared" si="0"/>
        <v>Khá</v>
      </c>
      <c r="I32" s="154">
        <v>77</v>
      </c>
      <c r="J32" s="16" t="str">
        <f t="shared" si="1"/>
        <v>Khá</v>
      </c>
      <c r="K32" s="27"/>
      <c r="L32" s="28"/>
      <c r="M32" s="15"/>
      <c r="N32" s="155" t="s">
        <v>2346</v>
      </c>
    </row>
    <row r="33" spans="1:14" x14ac:dyDescent="0.25">
      <c r="A33" s="14">
        <v>22</v>
      </c>
      <c r="B33" s="204">
        <v>20021354</v>
      </c>
      <c r="C33" s="126" t="s">
        <v>57</v>
      </c>
      <c r="D33" s="377">
        <v>37566</v>
      </c>
      <c r="E33" s="154">
        <v>80</v>
      </c>
      <c r="F33" s="154">
        <v>80</v>
      </c>
      <c r="G33" s="154">
        <v>80</v>
      </c>
      <c r="H33" s="15" t="str">
        <f t="shared" si="0"/>
        <v>Tốt</v>
      </c>
      <c r="I33" s="154">
        <v>80</v>
      </c>
      <c r="J33" s="16" t="str">
        <f t="shared" si="1"/>
        <v>Tốt</v>
      </c>
      <c r="K33" s="27"/>
      <c r="L33" s="28"/>
      <c r="M33" s="15"/>
      <c r="N33" s="155" t="s">
        <v>2346</v>
      </c>
    </row>
    <row r="34" spans="1:14" x14ac:dyDescent="0.25">
      <c r="A34" s="5">
        <v>23</v>
      </c>
      <c r="B34" s="204">
        <v>20021355</v>
      </c>
      <c r="C34" s="126" t="s">
        <v>2167</v>
      </c>
      <c r="D34" s="377">
        <v>37592</v>
      </c>
      <c r="E34" s="154">
        <v>80</v>
      </c>
      <c r="F34" s="154">
        <v>80</v>
      </c>
      <c r="G34" s="154">
        <v>80</v>
      </c>
      <c r="H34" s="15" t="str">
        <f t="shared" si="0"/>
        <v>Tốt</v>
      </c>
      <c r="I34" s="154">
        <v>80</v>
      </c>
      <c r="J34" s="16" t="str">
        <f t="shared" si="1"/>
        <v>Tốt</v>
      </c>
      <c r="K34" s="14"/>
      <c r="L34" s="6"/>
      <c r="M34" s="15"/>
      <c r="N34" s="155" t="s">
        <v>2346</v>
      </c>
    </row>
    <row r="35" spans="1:14" x14ac:dyDescent="0.25">
      <c r="A35" s="5">
        <v>24</v>
      </c>
      <c r="B35" s="204">
        <v>20021359</v>
      </c>
      <c r="C35" s="126" t="s">
        <v>676</v>
      </c>
      <c r="D35" s="377">
        <v>37587</v>
      </c>
      <c r="E35" s="154">
        <v>90</v>
      </c>
      <c r="F35" s="154">
        <v>90</v>
      </c>
      <c r="G35" s="154">
        <v>90</v>
      </c>
      <c r="H35" s="15" t="str">
        <f t="shared" si="0"/>
        <v>Xuất sắc</v>
      </c>
      <c r="I35" s="154">
        <v>90</v>
      </c>
      <c r="J35" s="16" t="str">
        <f t="shared" si="1"/>
        <v>Xuất sắc</v>
      </c>
      <c r="K35" s="27"/>
      <c r="L35" s="28"/>
      <c r="M35" s="15"/>
      <c r="N35" s="155" t="s">
        <v>2346</v>
      </c>
    </row>
    <row r="36" spans="1:14" x14ac:dyDescent="0.25">
      <c r="A36" s="5">
        <v>25</v>
      </c>
      <c r="B36" s="204">
        <v>20021361</v>
      </c>
      <c r="C36" s="126" t="s">
        <v>2168</v>
      </c>
      <c r="D36" s="377">
        <v>37378</v>
      </c>
      <c r="E36" s="154">
        <v>0</v>
      </c>
      <c r="F36" s="154">
        <v>0</v>
      </c>
      <c r="G36" s="154">
        <v>0</v>
      </c>
      <c r="H36" s="15" t="str">
        <f t="shared" si="0"/>
        <v>Kém</v>
      </c>
      <c r="I36" s="154">
        <v>0</v>
      </c>
      <c r="J36" s="16" t="str">
        <f t="shared" si="1"/>
        <v>Kém</v>
      </c>
      <c r="K36" s="27"/>
      <c r="L36" s="28"/>
      <c r="M36" s="15"/>
      <c r="N36" s="155" t="s">
        <v>2346</v>
      </c>
    </row>
    <row r="37" spans="1:14" x14ac:dyDescent="0.25">
      <c r="A37" s="5">
        <v>26</v>
      </c>
      <c r="B37" s="204">
        <v>20021364</v>
      </c>
      <c r="C37" s="126" t="s">
        <v>2169</v>
      </c>
      <c r="D37" s="377">
        <v>37329</v>
      </c>
      <c r="E37" s="154">
        <v>92</v>
      </c>
      <c r="F37" s="154">
        <v>92</v>
      </c>
      <c r="G37" s="154">
        <v>92</v>
      </c>
      <c r="H37" s="15" t="str">
        <f t="shared" si="0"/>
        <v>Xuất sắc</v>
      </c>
      <c r="I37" s="154">
        <v>92</v>
      </c>
      <c r="J37" s="16" t="str">
        <f t="shared" si="1"/>
        <v>Xuất sắc</v>
      </c>
      <c r="K37" s="27"/>
      <c r="L37" s="28"/>
      <c r="M37" s="15"/>
      <c r="N37" s="155" t="s">
        <v>2346</v>
      </c>
    </row>
    <row r="38" spans="1:14" x14ac:dyDescent="0.25">
      <c r="A38" s="14">
        <v>27</v>
      </c>
      <c r="B38" s="204">
        <v>20020322</v>
      </c>
      <c r="C38" s="126" t="s">
        <v>2170</v>
      </c>
      <c r="D38" s="377">
        <v>37467</v>
      </c>
      <c r="E38" s="154">
        <v>90</v>
      </c>
      <c r="F38" s="154">
        <v>90</v>
      </c>
      <c r="G38" s="154">
        <v>90</v>
      </c>
      <c r="H38" s="15" t="str">
        <f t="shared" si="0"/>
        <v>Xuất sắc</v>
      </c>
      <c r="I38" s="154">
        <v>90</v>
      </c>
      <c r="J38" s="16" t="str">
        <f t="shared" si="1"/>
        <v>Xuất sắc</v>
      </c>
      <c r="K38" s="27"/>
      <c r="L38" s="28"/>
      <c r="M38" s="15"/>
      <c r="N38" s="155" t="s">
        <v>2346</v>
      </c>
    </row>
    <row r="39" spans="1:14" x14ac:dyDescent="0.25">
      <c r="A39" s="5">
        <v>28</v>
      </c>
      <c r="B39" s="204">
        <v>20021365</v>
      </c>
      <c r="C39" s="126" t="s">
        <v>832</v>
      </c>
      <c r="D39" s="377">
        <v>37495</v>
      </c>
      <c r="E39" s="154">
        <v>90</v>
      </c>
      <c r="F39" s="154">
        <v>90</v>
      </c>
      <c r="G39" s="154">
        <v>90</v>
      </c>
      <c r="H39" s="15" t="str">
        <f t="shared" si="0"/>
        <v>Xuất sắc</v>
      </c>
      <c r="I39" s="154">
        <v>90</v>
      </c>
      <c r="J39" s="16" t="str">
        <f t="shared" si="1"/>
        <v>Xuất sắc</v>
      </c>
      <c r="K39" s="14"/>
      <c r="L39" s="6"/>
      <c r="M39" s="15"/>
      <c r="N39" s="155" t="s">
        <v>2346</v>
      </c>
    </row>
    <row r="40" spans="1:14" x14ac:dyDescent="0.25">
      <c r="A40" s="5">
        <v>29</v>
      </c>
      <c r="B40" s="204">
        <v>20020323</v>
      </c>
      <c r="C40" s="126" t="s">
        <v>2171</v>
      </c>
      <c r="D40" s="377">
        <v>37552</v>
      </c>
      <c r="E40" s="154">
        <v>85</v>
      </c>
      <c r="F40" s="154">
        <v>85</v>
      </c>
      <c r="G40" s="154">
        <v>85</v>
      </c>
      <c r="H40" s="15" t="str">
        <f t="shared" si="0"/>
        <v>Tốt</v>
      </c>
      <c r="I40" s="154">
        <v>85</v>
      </c>
      <c r="J40" s="16" t="str">
        <f t="shared" si="1"/>
        <v>Tốt</v>
      </c>
      <c r="K40" s="14"/>
      <c r="L40" s="6"/>
      <c r="M40" s="15"/>
      <c r="N40" s="155" t="s">
        <v>2346</v>
      </c>
    </row>
    <row r="41" spans="1:14" x14ac:dyDescent="0.25">
      <c r="A41" s="5">
        <v>30</v>
      </c>
      <c r="B41" s="204">
        <v>20021371</v>
      </c>
      <c r="C41" s="126" t="s">
        <v>2172</v>
      </c>
      <c r="D41" s="377">
        <v>37301</v>
      </c>
      <c r="E41" s="154">
        <v>90</v>
      </c>
      <c r="F41" s="154">
        <v>90</v>
      </c>
      <c r="G41" s="154">
        <v>90</v>
      </c>
      <c r="H41" s="15" t="str">
        <f t="shared" si="0"/>
        <v>Xuất sắc</v>
      </c>
      <c r="I41" s="154">
        <v>90</v>
      </c>
      <c r="J41" s="16" t="str">
        <f t="shared" si="1"/>
        <v>Xuất sắc</v>
      </c>
      <c r="K41" s="27"/>
      <c r="L41" s="28"/>
      <c r="M41" s="15"/>
      <c r="N41" s="155" t="s">
        <v>2346</v>
      </c>
    </row>
    <row r="42" spans="1:14" x14ac:dyDescent="0.25">
      <c r="A42" s="5">
        <v>31</v>
      </c>
      <c r="B42" s="204">
        <v>20021375</v>
      </c>
      <c r="C42" s="126" t="s">
        <v>2173</v>
      </c>
      <c r="D42" s="377">
        <v>37438</v>
      </c>
      <c r="E42" s="154">
        <v>90</v>
      </c>
      <c r="F42" s="154">
        <v>90</v>
      </c>
      <c r="G42" s="154">
        <v>90</v>
      </c>
      <c r="H42" s="15" t="str">
        <f t="shared" si="0"/>
        <v>Xuất sắc</v>
      </c>
      <c r="I42" s="154">
        <v>90</v>
      </c>
      <c r="J42" s="16" t="str">
        <f t="shared" si="1"/>
        <v>Xuất sắc</v>
      </c>
      <c r="K42" s="27"/>
      <c r="L42" s="28"/>
      <c r="M42" s="15"/>
      <c r="N42" s="155" t="s">
        <v>2346</v>
      </c>
    </row>
    <row r="43" spans="1:14" x14ac:dyDescent="0.25">
      <c r="A43" s="14">
        <v>32</v>
      </c>
      <c r="B43" s="204">
        <v>20021376</v>
      </c>
      <c r="C43" s="126" t="s">
        <v>2174</v>
      </c>
      <c r="D43" s="377">
        <v>37621</v>
      </c>
      <c r="E43" s="154">
        <v>0</v>
      </c>
      <c r="F43" s="154">
        <v>0</v>
      </c>
      <c r="G43" s="154">
        <v>0</v>
      </c>
      <c r="H43" s="15" t="str">
        <f t="shared" si="0"/>
        <v>Kém</v>
      </c>
      <c r="I43" s="154">
        <v>0</v>
      </c>
      <c r="J43" s="16" t="str">
        <f t="shared" si="1"/>
        <v>Kém</v>
      </c>
      <c r="K43" s="14"/>
      <c r="L43" s="6"/>
      <c r="M43" s="15"/>
      <c r="N43" s="155" t="s">
        <v>2346</v>
      </c>
    </row>
    <row r="44" spans="1:14" x14ac:dyDescent="0.25">
      <c r="A44" s="5">
        <v>33</v>
      </c>
      <c r="B44" s="204">
        <v>20020182</v>
      </c>
      <c r="C44" s="126" t="s">
        <v>887</v>
      </c>
      <c r="D44" s="377">
        <v>37338</v>
      </c>
      <c r="E44" s="154">
        <v>72</v>
      </c>
      <c r="F44" s="154">
        <v>72</v>
      </c>
      <c r="G44" s="154">
        <v>72</v>
      </c>
      <c r="H44" s="15" t="str">
        <f t="shared" si="0"/>
        <v>Khá</v>
      </c>
      <c r="I44" s="154">
        <v>72</v>
      </c>
      <c r="J44" s="16" t="str">
        <f t="shared" si="1"/>
        <v>Khá</v>
      </c>
      <c r="K44" s="27"/>
      <c r="L44" s="28"/>
      <c r="M44" s="15"/>
      <c r="N44" s="155" t="s">
        <v>2346</v>
      </c>
    </row>
    <row r="45" spans="1:14" x14ac:dyDescent="0.25">
      <c r="A45" s="5">
        <v>34</v>
      </c>
      <c r="B45" s="204">
        <v>20021378</v>
      </c>
      <c r="C45" s="126" t="s">
        <v>2175</v>
      </c>
      <c r="D45" s="377">
        <v>37481</v>
      </c>
      <c r="E45" s="154">
        <v>90</v>
      </c>
      <c r="F45" s="154">
        <v>90</v>
      </c>
      <c r="G45" s="154">
        <v>90</v>
      </c>
      <c r="H45" s="15" t="str">
        <f t="shared" si="0"/>
        <v>Xuất sắc</v>
      </c>
      <c r="I45" s="154">
        <v>90</v>
      </c>
      <c r="J45" s="16" t="str">
        <f t="shared" si="1"/>
        <v>Xuất sắc</v>
      </c>
      <c r="K45" s="27"/>
      <c r="L45" s="28"/>
      <c r="M45" s="15"/>
      <c r="N45" s="155" t="s">
        <v>2346</v>
      </c>
    </row>
    <row r="46" spans="1:14" x14ac:dyDescent="0.25">
      <c r="A46" s="5">
        <v>35</v>
      </c>
      <c r="B46" s="204">
        <v>20021379</v>
      </c>
      <c r="C46" s="126" t="s">
        <v>1164</v>
      </c>
      <c r="D46" s="377">
        <v>37542</v>
      </c>
      <c r="E46" s="154">
        <v>90</v>
      </c>
      <c r="F46" s="154">
        <v>90</v>
      </c>
      <c r="G46" s="154">
        <v>90</v>
      </c>
      <c r="H46" s="15" t="str">
        <f t="shared" si="0"/>
        <v>Xuất sắc</v>
      </c>
      <c r="I46" s="154">
        <v>90</v>
      </c>
      <c r="J46" s="16" t="str">
        <f t="shared" si="1"/>
        <v>Xuất sắc</v>
      </c>
      <c r="K46" s="27"/>
      <c r="L46" s="28"/>
      <c r="M46" s="15"/>
      <c r="N46" s="155" t="s">
        <v>2346</v>
      </c>
    </row>
    <row r="47" spans="1:14" x14ac:dyDescent="0.25">
      <c r="A47" s="5">
        <v>36</v>
      </c>
      <c r="B47" s="204">
        <v>20021383</v>
      </c>
      <c r="C47" s="126" t="s">
        <v>2176</v>
      </c>
      <c r="D47" s="377">
        <v>37516</v>
      </c>
      <c r="E47" s="154">
        <v>75</v>
      </c>
      <c r="F47" s="154">
        <v>75</v>
      </c>
      <c r="G47" s="154">
        <v>75</v>
      </c>
      <c r="H47" s="15" t="str">
        <f t="shared" si="0"/>
        <v>Khá</v>
      </c>
      <c r="I47" s="154">
        <v>75</v>
      </c>
      <c r="J47" s="16" t="str">
        <f t="shared" si="1"/>
        <v>Khá</v>
      </c>
      <c r="K47" s="27"/>
      <c r="L47" s="28"/>
      <c r="M47" s="15"/>
      <c r="N47" s="155" t="s">
        <v>2346</v>
      </c>
    </row>
    <row r="48" spans="1:14" x14ac:dyDescent="0.25">
      <c r="A48" s="14">
        <v>37</v>
      </c>
      <c r="B48" s="204">
        <v>20020324</v>
      </c>
      <c r="C48" s="126" t="s">
        <v>2177</v>
      </c>
      <c r="D48" s="377">
        <v>37618</v>
      </c>
      <c r="E48" s="154">
        <v>85</v>
      </c>
      <c r="F48" s="154">
        <v>85</v>
      </c>
      <c r="G48" s="154">
        <v>85</v>
      </c>
      <c r="H48" s="15" t="str">
        <f t="shared" si="0"/>
        <v>Tốt</v>
      </c>
      <c r="I48" s="154">
        <v>85</v>
      </c>
      <c r="J48" s="16" t="str">
        <f t="shared" si="1"/>
        <v>Tốt</v>
      </c>
      <c r="K48" s="5"/>
      <c r="L48" s="6"/>
      <c r="M48" s="15"/>
      <c r="N48" s="155" t="s">
        <v>2346</v>
      </c>
    </row>
    <row r="49" spans="1:14" s="18" customFormat="1" x14ac:dyDescent="0.25">
      <c r="A49" s="5">
        <v>38</v>
      </c>
      <c r="B49" s="204">
        <v>20021387</v>
      </c>
      <c r="C49" s="126" t="s">
        <v>2178</v>
      </c>
      <c r="D49" s="377">
        <v>37296</v>
      </c>
      <c r="E49" s="154">
        <v>82</v>
      </c>
      <c r="F49" s="154">
        <v>82</v>
      </c>
      <c r="G49" s="154">
        <v>82</v>
      </c>
      <c r="H49" s="15" t="str">
        <f t="shared" si="0"/>
        <v>Tốt</v>
      </c>
      <c r="I49" s="154">
        <v>82</v>
      </c>
      <c r="J49" s="16" t="str">
        <f t="shared" si="1"/>
        <v>Tốt</v>
      </c>
      <c r="K49" s="5"/>
      <c r="L49" s="6"/>
      <c r="M49" s="15"/>
      <c r="N49" s="155" t="s">
        <v>2346</v>
      </c>
    </row>
    <row r="50" spans="1:14" x14ac:dyDescent="0.25">
      <c r="A50" s="5">
        <v>39</v>
      </c>
      <c r="B50" s="204">
        <v>20021389</v>
      </c>
      <c r="C50" s="126" t="s">
        <v>2179</v>
      </c>
      <c r="D50" s="377">
        <v>37327</v>
      </c>
      <c r="E50" s="154">
        <v>80</v>
      </c>
      <c r="F50" s="154">
        <v>80</v>
      </c>
      <c r="G50" s="154">
        <v>80</v>
      </c>
      <c r="H50" s="15" t="str">
        <f t="shared" si="0"/>
        <v>Tốt</v>
      </c>
      <c r="I50" s="154">
        <v>80</v>
      </c>
      <c r="J50" s="16" t="str">
        <f t="shared" si="1"/>
        <v>Tốt</v>
      </c>
      <c r="K50" s="5"/>
      <c r="L50" s="6"/>
      <c r="M50" s="15"/>
      <c r="N50" s="155" t="s">
        <v>2346</v>
      </c>
    </row>
    <row r="51" spans="1:14" x14ac:dyDescent="0.25">
      <c r="A51" s="5">
        <v>40</v>
      </c>
      <c r="B51" s="204">
        <v>20021395</v>
      </c>
      <c r="C51" s="126" t="s">
        <v>52</v>
      </c>
      <c r="D51" s="377">
        <v>37303</v>
      </c>
      <c r="E51" s="154">
        <v>80</v>
      </c>
      <c r="F51" s="154">
        <v>80</v>
      </c>
      <c r="G51" s="154">
        <v>80</v>
      </c>
      <c r="H51" s="15" t="str">
        <f t="shared" si="0"/>
        <v>Tốt</v>
      </c>
      <c r="I51" s="154">
        <v>80</v>
      </c>
      <c r="J51" s="16" t="str">
        <f t="shared" si="1"/>
        <v>Tốt</v>
      </c>
      <c r="K51" s="5"/>
      <c r="L51" s="6"/>
      <c r="M51" s="15"/>
      <c r="N51" s="155" t="s">
        <v>2346</v>
      </c>
    </row>
    <row r="52" spans="1:14" x14ac:dyDescent="0.25">
      <c r="A52" s="5">
        <v>41</v>
      </c>
      <c r="B52" s="204">
        <v>20021398</v>
      </c>
      <c r="C52" s="126" t="s">
        <v>2180</v>
      </c>
      <c r="D52" s="377">
        <v>37436</v>
      </c>
      <c r="E52" s="154">
        <v>95</v>
      </c>
      <c r="F52" s="154">
        <v>95</v>
      </c>
      <c r="G52" s="154">
        <v>95</v>
      </c>
      <c r="H52" s="15" t="str">
        <f t="shared" si="0"/>
        <v>Xuất sắc</v>
      </c>
      <c r="I52" s="154">
        <v>95</v>
      </c>
      <c r="J52" s="16" t="str">
        <f t="shared" si="1"/>
        <v>Xuất sắc</v>
      </c>
      <c r="K52" s="5"/>
      <c r="L52" s="6"/>
      <c r="M52" s="15"/>
      <c r="N52" s="155" t="s">
        <v>2346</v>
      </c>
    </row>
    <row r="53" spans="1:14" x14ac:dyDescent="0.25">
      <c r="A53" s="14">
        <v>42</v>
      </c>
      <c r="B53" s="204">
        <v>20021399</v>
      </c>
      <c r="C53" s="126" t="s">
        <v>2181</v>
      </c>
      <c r="D53" s="377">
        <v>37563</v>
      </c>
      <c r="E53" s="154">
        <v>90</v>
      </c>
      <c r="F53" s="154">
        <v>90</v>
      </c>
      <c r="G53" s="154">
        <v>90</v>
      </c>
      <c r="H53" s="15" t="str">
        <f t="shared" si="0"/>
        <v>Xuất sắc</v>
      </c>
      <c r="I53" s="154">
        <v>90</v>
      </c>
      <c r="J53" s="16" t="str">
        <f t="shared" si="1"/>
        <v>Xuất sắc</v>
      </c>
      <c r="K53" s="5"/>
      <c r="L53" s="6"/>
      <c r="M53" s="15"/>
      <c r="N53" s="155" t="s">
        <v>2346</v>
      </c>
    </row>
    <row r="54" spans="1:14" x14ac:dyDescent="0.25">
      <c r="A54" s="5">
        <v>43</v>
      </c>
      <c r="B54" s="204">
        <v>20021406</v>
      </c>
      <c r="C54" s="126" t="s">
        <v>2182</v>
      </c>
      <c r="D54" s="377">
        <v>37406</v>
      </c>
      <c r="E54" s="154">
        <v>90</v>
      </c>
      <c r="F54" s="154">
        <v>90</v>
      </c>
      <c r="G54" s="154">
        <v>90</v>
      </c>
      <c r="H54" s="15" t="str">
        <f t="shared" si="0"/>
        <v>Xuất sắc</v>
      </c>
      <c r="I54" s="154">
        <v>90</v>
      </c>
      <c r="J54" s="16" t="str">
        <f t="shared" si="1"/>
        <v>Xuất sắc</v>
      </c>
      <c r="K54" s="5"/>
      <c r="L54" s="6"/>
      <c r="M54" s="15"/>
      <c r="N54" s="155" t="s">
        <v>2346</v>
      </c>
    </row>
    <row r="55" spans="1:14" x14ac:dyDescent="0.25">
      <c r="A55" s="5">
        <v>44</v>
      </c>
      <c r="B55" s="204">
        <v>20021408</v>
      </c>
      <c r="C55" s="126" t="s">
        <v>2183</v>
      </c>
      <c r="D55" s="377">
        <v>37392</v>
      </c>
      <c r="E55" s="154">
        <v>90</v>
      </c>
      <c r="F55" s="154">
        <v>90</v>
      </c>
      <c r="G55" s="154">
        <v>90</v>
      </c>
      <c r="H55" s="15" t="str">
        <f t="shared" si="0"/>
        <v>Xuất sắc</v>
      </c>
      <c r="I55" s="154">
        <v>90</v>
      </c>
      <c r="J55" s="16" t="str">
        <f t="shared" si="1"/>
        <v>Xuất sắc</v>
      </c>
      <c r="K55" s="5"/>
      <c r="L55" s="6"/>
      <c r="M55" s="15"/>
      <c r="N55" s="155" t="s">
        <v>2346</v>
      </c>
    </row>
    <row r="56" spans="1:14" x14ac:dyDescent="0.25">
      <c r="A56" s="5">
        <v>45</v>
      </c>
      <c r="B56" s="204">
        <v>20021413</v>
      </c>
      <c r="C56" s="126" t="s">
        <v>568</v>
      </c>
      <c r="D56" s="377">
        <v>37595</v>
      </c>
      <c r="E56" s="154">
        <v>90</v>
      </c>
      <c r="F56" s="154">
        <v>90</v>
      </c>
      <c r="G56" s="154">
        <v>90</v>
      </c>
      <c r="H56" s="15" t="str">
        <f t="shared" si="0"/>
        <v>Xuất sắc</v>
      </c>
      <c r="I56" s="154">
        <v>90</v>
      </c>
      <c r="J56" s="16" t="str">
        <f t="shared" si="1"/>
        <v>Xuất sắc</v>
      </c>
      <c r="K56" s="5"/>
      <c r="L56" s="6"/>
      <c r="M56" s="15"/>
      <c r="N56" s="155" t="s">
        <v>2346</v>
      </c>
    </row>
    <row r="57" spans="1:14" x14ac:dyDescent="0.25">
      <c r="A57" s="5">
        <v>46</v>
      </c>
      <c r="B57" s="204">
        <v>20021414</v>
      </c>
      <c r="C57" s="126" t="s">
        <v>2184</v>
      </c>
      <c r="D57" s="377">
        <v>37556</v>
      </c>
      <c r="E57" s="154">
        <v>90</v>
      </c>
      <c r="F57" s="154">
        <v>90</v>
      </c>
      <c r="G57" s="154">
        <v>90</v>
      </c>
      <c r="H57" s="15" t="str">
        <f t="shared" si="0"/>
        <v>Xuất sắc</v>
      </c>
      <c r="I57" s="154">
        <v>90</v>
      </c>
      <c r="J57" s="16" t="str">
        <f t="shared" si="1"/>
        <v>Xuất sắc</v>
      </c>
      <c r="K57" s="5"/>
      <c r="L57" s="6"/>
      <c r="M57" s="15"/>
      <c r="N57" s="155" t="s">
        <v>2346</v>
      </c>
    </row>
    <row r="58" spans="1:14" x14ac:dyDescent="0.25">
      <c r="A58" s="14">
        <v>47</v>
      </c>
      <c r="B58" s="204">
        <v>20020325</v>
      </c>
      <c r="C58" s="126" t="s">
        <v>1561</v>
      </c>
      <c r="D58" s="377">
        <v>37376</v>
      </c>
      <c r="E58" s="154">
        <v>70</v>
      </c>
      <c r="F58" s="154">
        <v>70</v>
      </c>
      <c r="G58" s="154">
        <v>70</v>
      </c>
      <c r="H58" s="15" t="str">
        <f t="shared" si="0"/>
        <v>Khá</v>
      </c>
      <c r="I58" s="154">
        <v>70</v>
      </c>
      <c r="J58" s="16" t="str">
        <f t="shared" si="1"/>
        <v>Khá</v>
      </c>
      <c r="K58" s="5"/>
      <c r="L58" s="6"/>
      <c r="M58" s="15"/>
      <c r="N58" s="155" t="s">
        <v>2346</v>
      </c>
    </row>
    <row r="59" spans="1:14" x14ac:dyDescent="0.25">
      <c r="A59" s="5">
        <v>48</v>
      </c>
      <c r="B59" s="204">
        <v>20021421</v>
      </c>
      <c r="C59" s="126" t="s">
        <v>2185</v>
      </c>
      <c r="D59" s="377">
        <v>37297</v>
      </c>
      <c r="E59" s="154">
        <v>80</v>
      </c>
      <c r="F59" s="154">
        <v>80</v>
      </c>
      <c r="G59" s="154">
        <v>80</v>
      </c>
      <c r="H59" s="15" t="str">
        <f t="shared" si="0"/>
        <v>Tốt</v>
      </c>
      <c r="I59" s="154">
        <v>80</v>
      </c>
      <c r="J59" s="16" t="str">
        <f t="shared" si="1"/>
        <v>Tốt</v>
      </c>
      <c r="K59" s="5"/>
      <c r="L59" s="6"/>
      <c r="M59" s="15"/>
      <c r="N59" s="155" t="s">
        <v>2346</v>
      </c>
    </row>
    <row r="60" spans="1:14" x14ac:dyDescent="0.25">
      <c r="A60" s="5">
        <v>49</v>
      </c>
      <c r="B60" s="204">
        <v>20021426</v>
      </c>
      <c r="C60" s="126" t="s">
        <v>1962</v>
      </c>
      <c r="D60" s="377">
        <v>37515</v>
      </c>
      <c r="E60" s="154">
        <v>90</v>
      </c>
      <c r="F60" s="154">
        <v>90</v>
      </c>
      <c r="G60" s="154">
        <v>90</v>
      </c>
      <c r="H60" s="15" t="str">
        <f t="shared" si="0"/>
        <v>Xuất sắc</v>
      </c>
      <c r="I60" s="154">
        <v>90</v>
      </c>
      <c r="J60" s="16" t="str">
        <f t="shared" si="1"/>
        <v>Xuất sắc</v>
      </c>
      <c r="K60" s="5"/>
      <c r="L60" s="6"/>
      <c r="M60" s="15"/>
      <c r="N60" s="155" t="s">
        <v>2346</v>
      </c>
    </row>
    <row r="61" spans="1:14" x14ac:dyDescent="0.25">
      <c r="A61" s="5">
        <v>50</v>
      </c>
      <c r="B61" s="204">
        <v>20021427</v>
      </c>
      <c r="C61" s="126" t="s">
        <v>1865</v>
      </c>
      <c r="D61" s="377">
        <v>37567</v>
      </c>
      <c r="E61" s="154">
        <v>90</v>
      </c>
      <c r="F61" s="154">
        <v>90</v>
      </c>
      <c r="G61" s="154">
        <v>90</v>
      </c>
      <c r="H61" s="15" t="str">
        <f t="shared" si="0"/>
        <v>Xuất sắc</v>
      </c>
      <c r="I61" s="154">
        <v>90</v>
      </c>
      <c r="J61" s="16" t="str">
        <f t="shared" si="1"/>
        <v>Xuất sắc</v>
      </c>
      <c r="K61" s="5"/>
      <c r="L61" s="6"/>
      <c r="M61" s="15"/>
      <c r="N61" s="155" t="s">
        <v>2346</v>
      </c>
    </row>
    <row r="62" spans="1:14" x14ac:dyDescent="0.25">
      <c r="A62" s="5">
        <v>51</v>
      </c>
      <c r="B62" s="204">
        <v>20021430</v>
      </c>
      <c r="C62" s="126" t="s">
        <v>2186</v>
      </c>
      <c r="D62" s="377">
        <v>37541</v>
      </c>
      <c r="E62" s="154">
        <v>90</v>
      </c>
      <c r="F62" s="154">
        <v>90</v>
      </c>
      <c r="G62" s="154">
        <v>90</v>
      </c>
      <c r="H62" s="15" t="str">
        <f t="shared" si="0"/>
        <v>Xuất sắc</v>
      </c>
      <c r="I62" s="154">
        <v>90</v>
      </c>
      <c r="J62" s="16" t="str">
        <f t="shared" si="1"/>
        <v>Xuất sắc</v>
      </c>
      <c r="K62" s="5"/>
      <c r="L62" s="6"/>
      <c r="M62" s="15"/>
      <c r="N62" s="155" t="s">
        <v>2346</v>
      </c>
    </row>
    <row r="63" spans="1:14" x14ac:dyDescent="0.25">
      <c r="A63" s="14">
        <v>52</v>
      </c>
      <c r="B63" s="204">
        <v>20021431</v>
      </c>
      <c r="C63" s="126" t="s">
        <v>2187</v>
      </c>
      <c r="D63" s="377">
        <v>37399</v>
      </c>
      <c r="E63" s="154">
        <v>90</v>
      </c>
      <c r="F63" s="154">
        <v>90</v>
      </c>
      <c r="G63" s="154">
        <v>90</v>
      </c>
      <c r="H63" s="15" t="str">
        <f t="shared" si="0"/>
        <v>Xuất sắc</v>
      </c>
      <c r="I63" s="154">
        <v>90</v>
      </c>
      <c r="J63" s="16" t="str">
        <f t="shared" si="1"/>
        <v>Xuất sắc</v>
      </c>
      <c r="K63" s="5"/>
      <c r="L63" s="6"/>
      <c r="M63" s="15"/>
      <c r="N63" s="155" t="s">
        <v>2346</v>
      </c>
    </row>
    <row r="64" spans="1:14" x14ac:dyDescent="0.25">
      <c r="A64" s="5">
        <v>53</v>
      </c>
      <c r="B64" s="204">
        <v>20021436</v>
      </c>
      <c r="C64" s="126" t="s">
        <v>2188</v>
      </c>
      <c r="D64" s="377">
        <v>37574</v>
      </c>
      <c r="E64" s="154">
        <v>90</v>
      </c>
      <c r="F64" s="154">
        <v>90</v>
      </c>
      <c r="G64" s="154">
        <v>90</v>
      </c>
      <c r="H64" s="15" t="str">
        <f t="shared" si="0"/>
        <v>Xuất sắc</v>
      </c>
      <c r="I64" s="154">
        <v>90</v>
      </c>
      <c r="J64" s="16" t="str">
        <f t="shared" si="1"/>
        <v>Xuất sắc</v>
      </c>
      <c r="K64" s="5"/>
      <c r="L64" s="6"/>
      <c r="M64" s="15"/>
      <c r="N64" s="155" t="s">
        <v>2346</v>
      </c>
    </row>
    <row r="65" spans="1:14" x14ac:dyDescent="0.25">
      <c r="A65" s="5">
        <v>54</v>
      </c>
      <c r="B65" s="204">
        <v>20021439</v>
      </c>
      <c r="C65" s="126" t="s">
        <v>2189</v>
      </c>
      <c r="D65" s="377">
        <v>37526</v>
      </c>
      <c r="E65" s="154">
        <v>90</v>
      </c>
      <c r="F65" s="154">
        <v>90</v>
      </c>
      <c r="G65" s="154">
        <v>90</v>
      </c>
      <c r="H65" s="15" t="str">
        <f t="shared" si="0"/>
        <v>Xuất sắc</v>
      </c>
      <c r="I65" s="154">
        <v>90</v>
      </c>
      <c r="J65" s="16" t="str">
        <f t="shared" si="1"/>
        <v>Xuất sắc</v>
      </c>
      <c r="K65" s="5"/>
      <c r="L65" s="6"/>
      <c r="M65" s="15"/>
      <c r="N65" s="155" t="s">
        <v>2346</v>
      </c>
    </row>
    <row r="66" spans="1:14" x14ac:dyDescent="0.25">
      <c r="A66" s="5">
        <v>55</v>
      </c>
      <c r="B66" s="204">
        <v>20021455</v>
      </c>
      <c r="C66" s="126" t="s">
        <v>2190</v>
      </c>
      <c r="D66" s="377">
        <v>37462</v>
      </c>
      <c r="E66" s="154">
        <v>90</v>
      </c>
      <c r="F66" s="154">
        <v>90</v>
      </c>
      <c r="G66" s="154">
        <v>90</v>
      </c>
      <c r="H66" s="15" t="str">
        <f t="shared" si="0"/>
        <v>Xuất sắc</v>
      </c>
      <c r="I66" s="154">
        <v>90</v>
      </c>
      <c r="J66" s="16" t="str">
        <f t="shared" si="1"/>
        <v>Xuất sắc</v>
      </c>
      <c r="K66" s="5"/>
      <c r="L66" s="6"/>
      <c r="M66" s="15"/>
      <c r="N66" s="155" t="s">
        <v>2346</v>
      </c>
    </row>
    <row r="67" spans="1:14" x14ac:dyDescent="0.25">
      <c r="A67" s="5">
        <v>56</v>
      </c>
      <c r="B67" s="204">
        <v>20021460</v>
      </c>
      <c r="C67" s="126" t="s">
        <v>2191</v>
      </c>
      <c r="D67" s="377">
        <v>37272</v>
      </c>
      <c r="E67" s="154">
        <v>90</v>
      </c>
      <c r="F67" s="154">
        <v>90</v>
      </c>
      <c r="G67" s="154">
        <v>90</v>
      </c>
      <c r="H67" s="15" t="str">
        <f t="shared" si="0"/>
        <v>Xuất sắc</v>
      </c>
      <c r="I67" s="154">
        <v>90</v>
      </c>
      <c r="J67" s="16" t="str">
        <f t="shared" si="1"/>
        <v>Xuất sắc</v>
      </c>
      <c r="K67" s="5"/>
      <c r="L67" s="6"/>
      <c r="M67" s="15"/>
      <c r="N67" s="155" t="s">
        <v>2346</v>
      </c>
    </row>
    <row r="68" spans="1:14" x14ac:dyDescent="0.25">
      <c r="A68" s="14">
        <v>57</v>
      </c>
      <c r="B68" s="204">
        <v>20021464</v>
      </c>
      <c r="C68" s="126" t="s">
        <v>2192</v>
      </c>
      <c r="D68" s="377">
        <v>37327</v>
      </c>
      <c r="E68" s="154">
        <v>80</v>
      </c>
      <c r="F68" s="154">
        <v>80</v>
      </c>
      <c r="G68" s="154">
        <v>80</v>
      </c>
      <c r="H68" s="15" t="str">
        <f t="shared" si="0"/>
        <v>Tốt</v>
      </c>
      <c r="I68" s="154">
        <v>80</v>
      </c>
      <c r="J68" s="16" t="str">
        <f t="shared" si="1"/>
        <v>Tốt</v>
      </c>
      <c r="K68" s="5"/>
      <c r="L68" s="6"/>
      <c r="M68" s="15"/>
      <c r="N68" s="155" t="s">
        <v>2346</v>
      </c>
    </row>
    <row r="69" spans="1:14" x14ac:dyDescent="0.25">
      <c r="A69" s="5">
        <v>58</v>
      </c>
      <c r="B69" s="204">
        <v>20021467</v>
      </c>
      <c r="C69" s="126" t="s">
        <v>2193</v>
      </c>
      <c r="D69" s="377">
        <v>37325</v>
      </c>
      <c r="E69" s="154">
        <v>80</v>
      </c>
      <c r="F69" s="154">
        <v>80</v>
      </c>
      <c r="G69" s="154">
        <v>80</v>
      </c>
      <c r="H69" s="15" t="str">
        <f t="shared" si="0"/>
        <v>Tốt</v>
      </c>
      <c r="I69" s="154">
        <v>80</v>
      </c>
      <c r="J69" s="16" t="str">
        <f t="shared" si="1"/>
        <v>Tốt</v>
      </c>
      <c r="K69" s="5"/>
      <c r="L69" s="6"/>
      <c r="M69" s="15"/>
      <c r="N69" s="155" t="s">
        <v>2346</v>
      </c>
    </row>
    <row r="70" spans="1:14" x14ac:dyDescent="0.25">
      <c r="A70" s="5">
        <v>59</v>
      </c>
      <c r="B70" s="204">
        <v>20021475</v>
      </c>
      <c r="C70" s="126" t="s">
        <v>2194</v>
      </c>
      <c r="D70" s="377">
        <v>37296</v>
      </c>
      <c r="E70" s="154">
        <v>80</v>
      </c>
      <c r="F70" s="154">
        <v>80</v>
      </c>
      <c r="G70" s="154">
        <v>80</v>
      </c>
      <c r="H70" s="15" t="str">
        <f t="shared" si="0"/>
        <v>Tốt</v>
      </c>
      <c r="I70" s="154">
        <v>80</v>
      </c>
      <c r="J70" s="16" t="str">
        <f t="shared" si="1"/>
        <v>Tốt</v>
      </c>
      <c r="K70" s="5"/>
      <c r="L70" s="6"/>
      <c r="M70" s="15"/>
      <c r="N70" s="155" t="s">
        <v>2346</v>
      </c>
    </row>
    <row r="71" spans="1:14" x14ac:dyDescent="0.25">
      <c r="A71" s="5">
        <v>60</v>
      </c>
      <c r="B71" s="204">
        <v>20020326</v>
      </c>
      <c r="C71" s="126" t="s">
        <v>2195</v>
      </c>
      <c r="D71" s="377">
        <v>37406</v>
      </c>
      <c r="E71" s="154">
        <v>0</v>
      </c>
      <c r="F71" s="154">
        <v>0</v>
      </c>
      <c r="G71" s="154">
        <v>0</v>
      </c>
      <c r="H71" s="15" t="str">
        <f t="shared" si="0"/>
        <v>Kém</v>
      </c>
      <c r="I71" s="154">
        <v>0</v>
      </c>
      <c r="J71" s="16" t="str">
        <f t="shared" si="1"/>
        <v>Kém</v>
      </c>
      <c r="K71" s="5"/>
      <c r="L71" s="6"/>
      <c r="M71" s="15"/>
      <c r="N71" s="155" t="s">
        <v>2346</v>
      </c>
    </row>
    <row r="72" spans="1:14" x14ac:dyDescent="0.25">
      <c r="A72" s="5">
        <v>61</v>
      </c>
      <c r="B72" s="204">
        <v>20021478</v>
      </c>
      <c r="C72" s="126" t="s">
        <v>2196</v>
      </c>
      <c r="D72" s="377">
        <v>37314</v>
      </c>
      <c r="E72" s="154">
        <v>90</v>
      </c>
      <c r="F72" s="154">
        <v>90</v>
      </c>
      <c r="G72" s="154">
        <v>90</v>
      </c>
      <c r="H72" s="15" t="str">
        <f t="shared" si="0"/>
        <v>Xuất sắc</v>
      </c>
      <c r="I72" s="154">
        <v>90</v>
      </c>
      <c r="J72" s="16" t="str">
        <f t="shared" si="1"/>
        <v>Xuất sắc</v>
      </c>
      <c r="K72" s="5"/>
      <c r="L72" s="6"/>
      <c r="M72" s="15"/>
      <c r="N72" s="155" t="s">
        <v>2346</v>
      </c>
    </row>
    <row r="73" spans="1:14" ht="11.25" customHeight="1" x14ac:dyDescent="0.25"/>
    <row r="74" spans="1:14" x14ac:dyDescent="0.25">
      <c r="A74" s="96" t="s">
        <v>1779</v>
      </c>
    </row>
  </sheetData>
  <mergeCells count="19">
    <mergeCell ref="K10:K11"/>
    <mergeCell ref="L10:L11"/>
    <mergeCell ref="M10:M11"/>
    <mergeCell ref="A8:L8"/>
    <mergeCell ref="A10:A11"/>
    <mergeCell ref="B10:B11"/>
    <mergeCell ref="C10:C11"/>
    <mergeCell ref="D10:D11"/>
    <mergeCell ref="E10:E11"/>
    <mergeCell ref="F10:F11"/>
    <mergeCell ref="G10:H10"/>
    <mergeCell ref="I10:J10"/>
    <mergeCell ref="A6:D6"/>
    <mergeCell ref="E6:H6"/>
    <mergeCell ref="A1:J1"/>
    <mergeCell ref="A2:J2"/>
    <mergeCell ref="A3:J3"/>
    <mergeCell ref="A4:J4"/>
    <mergeCell ref="A5:D5"/>
  </mergeCells>
  <pageMargins left="0.33" right="0.27" top="0.33" bottom="0.27" header="0.17" footer="0.17"/>
  <pageSetup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74"/>
  <sheetViews>
    <sheetView topLeftCell="A11" workbookViewId="0">
      <selection activeCell="S20" sqref="S20"/>
    </sheetView>
  </sheetViews>
  <sheetFormatPr defaultColWidth="9.140625" defaultRowHeight="15" x14ac:dyDescent="0.25"/>
  <cols>
    <col min="1" max="1" width="6.140625" style="11" customWidth="1"/>
    <col min="2" max="2" width="10.140625" style="156" bestFit="1" customWidth="1"/>
    <col min="3" max="3" width="23.28515625" style="10" bestFit="1" customWidth="1"/>
    <col min="4" max="4" width="13.140625" style="380" customWidth="1"/>
    <col min="5" max="5" width="10.28515625" style="11" customWidth="1"/>
    <col min="6" max="6" width="12.28515625" style="11" customWidth="1"/>
    <col min="7" max="7" width="6.85546875" style="11" customWidth="1"/>
    <col min="8" max="8" width="9.28515625" style="10" customWidth="1"/>
    <col min="9" max="9" width="9.85546875" style="11" customWidth="1"/>
    <col min="10" max="10" width="13.42578125" style="11" customWidth="1"/>
    <col min="11" max="11" width="7.5703125" style="25" hidden="1" customWidth="1"/>
    <col min="12" max="12" width="13.7109375" style="12" hidden="1" customWidth="1"/>
    <col min="13" max="13" width="10.85546875" style="10" hidden="1" customWidth="1"/>
    <col min="14" max="15" width="0" style="10" hidden="1" customWidth="1"/>
    <col min="16" max="16384" width="9.140625" style="10"/>
  </cols>
  <sheetData>
    <row r="1" spans="1:15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1"/>
      <c r="L1" s="10"/>
    </row>
    <row r="2" spans="1:15" hidden="1" x14ac:dyDescent="0.25">
      <c r="A2" s="422" t="s">
        <v>1217</v>
      </c>
      <c r="B2" s="422"/>
      <c r="C2" s="422"/>
      <c r="D2" s="422"/>
      <c r="E2" s="422"/>
      <c r="F2" s="422"/>
      <c r="G2" s="422"/>
      <c r="H2" s="422"/>
      <c r="I2" s="422"/>
      <c r="J2" s="422"/>
      <c r="K2" s="11"/>
      <c r="L2" s="10"/>
    </row>
    <row r="3" spans="1:15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1"/>
      <c r="L3" s="10"/>
    </row>
    <row r="4" spans="1:15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1"/>
      <c r="L4" s="10"/>
    </row>
    <row r="5" spans="1:15" x14ac:dyDescent="0.25">
      <c r="A5" s="433" t="s">
        <v>7</v>
      </c>
      <c r="B5" s="433"/>
      <c r="C5" s="433"/>
      <c r="D5" s="433"/>
      <c r="E5" s="82"/>
      <c r="F5" s="82"/>
      <c r="G5" s="82"/>
    </row>
    <row r="6" spans="1:15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117"/>
      <c r="J6" s="117"/>
      <c r="K6" s="54"/>
    </row>
    <row r="7" spans="1:15" x14ac:dyDescent="0.25">
      <c r="A7" s="117"/>
      <c r="B7" s="196"/>
      <c r="C7" s="46"/>
      <c r="D7" s="378"/>
      <c r="E7" s="82"/>
      <c r="F7" s="82"/>
      <c r="G7" s="47"/>
    </row>
    <row r="8" spans="1:15" ht="30" customHeight="1" x14ac:dyDescent="0.25">
      <c r="A8" s="458" t="s">
        <v>2343</v>
      </c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</row>
    <row r="9" spans="1:15" s="115" customFormat="1" x14ac:dyDescent="0.25">
      <c r="A9" s="18"/>
      <c r="B9" s="156"/>
      <c r="D9" s="371"/>
      <c r="E9" s="18"/>
      <c r="F9" s="18"/>
      <c r="G9" s="18"/>
      <c r="I9" s="18"/>
      <c r="J9" s="18"/>
      <c r="K9" s="18"/>
      <c r="L9" s="90"/>
    </row>
    <row r="10" spans="1:15" s="115" customFormat="1" ht="33.75" customHeight="1" x14ac:dyDescent="0.25">
      <c r="A10" s="418" t="s">
        <v>0</v>
      </c>
      <c r="B10" s="418" t="s">
        <v>1</v>
      </c>
      <c r="C10" s="418" t="s">
        <v>2</v>
      </c>
      <c r="D10" s="455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5" s="115" customFormat="1" ht="27.75" customHeight="1" x14ac:dyDescent="0.25">
      <c r="A11" s="418"/>
      <c r="B11" s="418"/>
      <c r="C11" s="418"/>
      <c r="D11" s="455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5" s="115" customFormat="1" x14ac:dyDescent="0.25">
      <c r="A12" s="5">
        <v>1</v>
      </c>
      <c r="B12" s="127">
        <v>20021281</v>
      </c>
      <c r="C12" s="123" t="s">
        <v>2197</v>
      </c>
      <c r="D12" s="381">
        <v>37458</v>
      </c>
      <c r="E12" s="14">
        <v>92</v>
      </c>
      <c r="F12" s="14">
        <v>92</v>
      </c>
      <c r="G12" s="154">
        <v>92</v>
      </c>
      <c r="H12" s="15" t="str">
        <f>IF(G12&gt;=90,"Xuất sắc",IF(G12&gt;=80,"Tốt", IF(G12&gt;=65,"Khá",IF(G12&gt;=50,"Trung bình", IF(G12&gt;=35, "Yếu", "Kém")))))</f>
        <v>Xuất sắc</v>
      </c>
      <c r="I12" s="154">
        <v>92</v>
      </c>
      <c r="J12" s="16" t="str">
        <f>IF(I12&gt;=90,"Xuất sắc",IF(I12&gt;=80,"Tốt", IF(I12&gt;=65,"Khá",IF(I12&gt;=50,"Trung bình", IF(I12&gt;=35, "Yếu", "Kém")))))</f>
        <v>Xuất sắc</v>
      </c>
      <c r="K12" s="27"/>
      <c r="L12" s="28"/>
      <c r="M12" s="15"/>
      <c r="N12" s="115">
        <f>VLOOKUP(B12,[1]Sheet1!$B$2:$H$63,7,0)</f>
        <v>92</v>
      </c>
      <c r="O12" s="155" t="s">
        <v>2347</v>
      </c>
    </row>
    <row r="13" spans="1:15" x14ac:dyDescent="0.25">
      <c r="A13" s="14">
        <v>2</v>
      </c>
      <c r="B13" s="127">
        <v>20020273</v>
      </c>
      <c r="C13" s="123" t="s">
        <v>2198</v>
      </c>
      <c r="D13" s="381">
        <v>37544</v>
      </c>
      <c r="E13" s="7">
        <v>87</v>
      </c>
      <c r="F13" s="7">
        <v>87</v>
      </c>
      <c r="G13" s="152">
        <v>87</v>
      </c>
      <c r="H13" s="15" t="str">
        <f>IF(G13&gt;=90,"Xuất sắc",IF(G13&gt;=80,"Tốt", IF(G13&gt;=65,"Khá",IF(G13&gt;=50,"Trung bình", IF(G13&gt;=35, "Yếu", "Kém")))))</f>
        <v>Tốt</v>
      </c>
      <c r="I13" s="152">
        <v>87</v>
      </c>
      <c r="J13" s="16" t="str">
        <f t="shared" ref="J13:J72" si="0">IF(I13&gt;=90,"Xuất sắc",IF(I13&gt;=80,"Tốt", IF(I13&gt;=65,"Khá",IF(I13&gt;=50,"Trung bình", IF(I13&gt;=35, "Yếu", "Kém")))))</f>
        <v>Tốt</v>
      </c>
      <c r="K13" s="5"/>
      <c r="L13" s="6"/>
      <c r="M13" s="15"/>
      <c r="N13" s="174">
        <f>VLOOKUP(B13,[1]Sheet1!$B$2:$H$63,7,0)</f>
        <v>87</v>
      </c>
      <c r="O13" s="155" t="s">
        <v>2347</v>
      </c>
    </row>
    <row r="14" spans="1:15" s="115" customFormat="1" x14ac:dyDescent="0.25">
      <c r="A14" s="151">
        <v>3</v>
      </c>
      <c r="B14" s="127">
        <v>20021290</v>
      </c>
      <c r="C14" s="123" t="s">
        <v>2199</v>
      </c>
      <c r="D14" s="381">
        <v>37585</v>
      </c>
      <c r="E14" s="14">
        <v>92</v>
      </c>
      <c r="F14" s="14">
        <v>92</v>
      </c>
      <c r="G14" s="154">
        <v>92</v>
      </c>
      <c r="H14" s="15" t="str">
        <f t="shared" ref="H14:H72" si="1">IF(G14&gt;=90,"Xuất sắc",IF(G14&gt;=80,"Tốt", IF(G14&gt;=65,"Khá",IF(G14&gt;=50,"Trung bình", IF(G14&gt;=35, "Yếu", "Kém")))))</f>
        <v>Xuất sắc</v>
      </c>
      <c r="I14" s="154">
        <v>92</v>
      </c>
      <c r="J14" s="16" t="str">
        <f t="shared" si="0"/>
        <v>Xuất sắc</v>
      </c>
      <c r="K14" s="27"/>
      <c r="L14" s="28"/>
      <c r="M14" s="15"/>
      <c r="N14" s="174">
        <f>VLOOKUP(B14,[1]Sheet1!$B$2:$H$63,7,0)</f>
        <v>92</v>
      </c>
      <c r="O14" s="155" t="s">
        <v>2347</v>
      </c>
    </row>
    <row r="15" spans="1:15" s="115" customFormat="1" x14ac:dyDescent="0.25">
      <c r="A15" s="154">
        <v>4</v>
      </c>
      <c r="B15" s="127">
        <v>20021291</v>
      </c>
      <c r="C15" s="123" t="s">
        <v>2200</v>
      </c>
      <c r="D15" s="381">
        <v>37578</v>
      </c>
      <c r="E15" s="14">
        <v>75</v>
      </c>
      <c r="F15" s="14">
        <v>75</v>
      </c>
      <c r="G15" s="154">
        <v>75</v>
      </c>
      <c r="H15" s="15" t="str">
        <f t="shared" si="1"/>
        <v>Khá</v>
      </c>
      <c r="I15" s="154">
        <v>75</v>
      </c>
      <c r="J15" s="16" t="str">
        <f t="shared" si="0"/>
        <v>Khá</v>
      </c>
      <c r="K15" s="29"/>
      <c r="L15" s="30"/>
      <c r="M15" s="15"/>
      <c r="N15" s="174">
        <f>VLOOKUP(B15,[1]Sheet1!$B$2:$H$63,7,0)</f>
        <v>75</v>
      </c>
      <c r="O15" s="155" t="s">
        <v>2347</v>
      </c>
    </row>
    <row r="16" spans="1:15" s="115" customFormat="1" x14ac:dyDescent="0.25">
      <c r="A16" s="151">
        <v>5</v>
      </c>
      <c r="B16" s="127">
        <v>20021296</v>
      </c>
      <c r="C16" s="123" t="s">
        <v>822</v>
      </c>
      <c r="D16" s="381">
        <v>37471</v>
      </c>
      <c r="E16" s="14">
        <v>92</v>
      </c>
      <c r="F16" s="14">
        <v>92</v>
      </c>
      <c r="G16" s="154">
        <v>92</v>
      </c>
      <c r="H16" s="15" t="str">
        <f t="shared" si="1"/>
        <v>Xuất sắc</v>
      </c>
      <c r="I16" s="154">
        <v>92</v>
      </c>
      <c r="J16" s="16" t="str">
        <f t="shared" si="0"/>
        <v>Xuất sắc</v>
      </c>
      <c r="K16" s="27"/>
      <c r="L16" s="28"/>
      <c r="M16" s="15"/>
      <c r="N16" s="174">
        <f>VLOOKUP(B16,[1]Sheet1!$B$2:$H$63,7,0)</f>
        <v>92</v>
      </c>
      <c r="O16" s="155" t="s">
        <v>2347</v>
      </c>
    </row>
    <row r="17" spans="1:15" s="115" customFormat="1" x14ac:dyDescent="0.25">
      <c r="A17" s="154">
        <v>6</v>
      </c>
      <c r="B17" s="127">
        <v>20020123</v>
      </c>
      <c r="C17" s="123" t="s">
        <v>2201</v>
      </c>
      <c r="D17" s="381">
        <v>37576</v>
      </c>
      <c r="E17" s="14">
        <v>80</v>
      </c>
      <c r="F17" s="14">
        <v>80</v>
      </c>
      <c r="G17" s="154">
        <v>80</v>
      </c>
      <c r="H17" s="15" t="str">
        <f t="shared" si="1"/>
        <v>Tốt</v>
      </c>
      <c r="I17" s="154">
        <v>80</v>
      </c>
      <c r="J17" s="16" t="str">
        <f t="shared" si="0"/>
        <v>Tốt</v>
      </c>
      <c r="K17" s="27"/>
      <c r="L17" s="28"/>
      <c r="M17" s="15"/>
      <c r="N17" s="174">
        <f>VLOOKUP(B17,[1]Sheet1!$B$2:$H$63,7,0)</f>
        <v>80</v>
      </c>
      <c r="O17" s="155" t="s">
        <v>2347</v>
      </c>
    </row>
    <row r="18" spans="1:15" s="115" customFormat="1" x14ac:dyDescent="0.25">
      <c r="A18" s="151">
        <v>7</v>
      </c>
      <c r="B18" s="127">
        <v>20021298</v>
      </c>
      <c r="C18" s="123" t="s">
        <v>2202</v>
      </c>
      <c r="D18" s="381">
        <v>37347</v>
      </c>
      <c r="E18" s="14">
        <v>77</v>
      </c>
      <c r="F18" s="14">
        <v>77</v>
      </c>
      <c r="G18" s="154">
        <v>77</v>
      </c>
      <c r="H18" s="15" t="str">
        <f t="shared" si="1"/>
        <v>Khá</v>
      </c>
      <c r="I18" s="154">
        <v>77</v>
      </c>
      <c r="J18" s="16" t="str">
        <f t="shared" si="0"/>
        <v>Khá</v>
      </c>
      <c r="K18" s="27"/>
      <c r="L18" s="28"/>
      <c r="M18" s="15"/>
      <c r="N18" s="174">
        <f>VLOOKUP(B18,[1]Sheet1!$B$2:$H$63,7,0)</f>
        <v>77</v>
      </c>
      <c r="O18" s="155" t="s">
        <v>2347</v>
      </c>
    </row>
    <row r="19" spans="1:15" s="115" customFormat="1" x14ac:dyDescent="0.25">
      <c r="A19" s="154">
        <v>8</v>
      </c>
      <c r="B19" s="127">
        <v>20021301</v>
      </c>
      <c r="C19" s="123" t="s">
        <v>2203</v>
      </c>
      <c r="D19" s="381">
        <v>37359</v>
      </c>
      <c r="E19" s="14">
        <v>77</v>
      </c>
      <c r="F19" s="14">
        <v>77</v>
      </c>
      <c r="G19" s="154">
        <v>77</v>
      </c>
      <c r="H19" s="15" t="str">
        <f t="shared" si="1"/>
        <v>Khá</v>
      </c>
      <c r="I19" s="154">
        <v>77</v>
      </c>
      <c r="J19" s="16" t="str">
        <f t="shared" si="0"/>
        <v>Khá</v>
      </c>
      <c r="K19" s="27"/>
      <c r="L19" s="28"/>
      <c r="M19" s="15"/>
      <c r="N19" s="174">
        <f>VLOOKUP(B19,[1]Sheet1!$B$2:$H$63,7,0)</f>
        <v>77</v>
      </c>
      <c r="O19" s="155" t="s">
        <v>2347</v>
      </c>
    </row>
    <row r="20" spans="1:15" s="115" customFormat="1" x14ac:dyDescent="0.25">
      <c r="A20" s="151">
        <v>9</v>
      </c>
      <c r="B20" s="127">
        <v>20020328</v>
      </c>
      <c r="C20" s="123" t="s">
        <v>2204</v>
      </c>
      <c r="D20" s="381">
        <v>36857</v>
      </c>
      <c r="E20" s="14">
        <v>77</v>
      </c>
      <c r="F20" s="14">
        <v>77</v>
      </c>
      <c r="G20" s="154">
        <v>77</v>
      </c>
      <c r="H20" s="15" t="str">
        <f t="shared" si="1"/>
        <v>Khá</v>
      </c>
      <c r="I20" s="154">
        <v>77</v>
      </c>
      <c r="J20" s="16" t="str">
        <f t="shared" si="0"/>
        <v>Khá</v>
      </c>
      <c r="K20" s="27"/>
      <c r="L20" s="28"/>
      <c r="M20" s="15"/>
      <c r="N20" s="174">
        <f>VLOOKUP(B20,[1]Sheet1!$B$2:$H$63,7,0)</f>
        <v>77</v>
      </c>
      <c r="O20" s="155" t="s">
        <v>2347</v>
      </c>
    </row>
    <row r="21" spans="1:15" s="115" customFormat="1" x14ac:dyDescent="0.25">
      <c r="A21" s="154">
        <v>10</v>
      </c>
      <c r="B21" s="127">
        <v>20021312</v>
      </c>
      <c r="C21" s="123" t="s">
        <v>2205</v>
      </c>
      <c r="D21" s="381">
        <v>37465</v>
      </c>
      <c r="E21" s="14">
        <v>84</v>
      </c>
      <c r="F21" s="14">
        <v>84</v>
      </c>
      <c r="G21" s="154">
        <v>84</v>
      </c>
      <c r="H21" s="15" t="str">
        <f t="shared" si="1"/>
        <v>Tốt</v>
      </c>
      <c r="I21" s="154">
        <v>84</v>
      </c>
      <c r="J21" s="16" t="str">
        <f t="shared" si="0"/>
        <v>Tốt</v>
      </c>
      <c r="K21" s="14"/>
      <c r="L21" s="6"/>
      <c r="M21" s="15"/>
      <c r="N21" s="174">
        <f>VLOOKUP(B21,[1]Sheet1!$B$2:$H$63,7,0)</f>
        <v>84</v>
      </c>
      <c r="O21" s="155" t="s">
        <v>2347</v>
      </c>
    </row>
    <row r="22" spans="1:15" s="115" customFormat="1" x14ac:dyDescent="0.25">
      <c r="A22" s="151">
        <v>11</v>
      </c>
      <c r="B22" s="127">
        <v>20020124</v>
      </c>
      <c r="C22" s="123" t="s">
        <v>2206</v>
      </c>
      <c r="D22" s="381">
        <v>37503</v>
      </c>
      <c r="E22" s="14">
        <v>84</v>
      </c>
      <c r="F22" s="14">
        <v>84</v>
      </c>
      <c r="G22" s="154">
        <v>84</v>
      </c>
      <c r="H22" s="15" t="str">
        <f t="shared" si="1"/>
        <v>Tốt</v>
      </c>
      <c r="I22" s="154">
        <v>84</v>
      </c>
      <c r="J22" s="16" t="str">
        <f t="shared" si="0"/>
        <v>Tốt</v>
      </c>
      <c r="K22" s="14"/>
      <c r="L22" s="6"/>
      <c r="M22" s="15"/>
      <c r="N22" s="174">
        <f>VLOOKUP(B22,[1]Sheet1!$B$2:$H$63,7,0)</f>
        <v>84</v>
      </c>
      <c r="O22" s="155" t="s">
        <v>2347</v>
      </c>
    </row>
    <row r="23" spans="1:15" s="115" customFormat="1" x14ac:dyDescent="0.25">
      <c r="A23" s="154">
        <v>12</v>
      </c>
      <c r="B23" s="127">
        <v>20021325</v>
      </c>
      <c r="C23" s="123" t="s">
        <v>2207</v>
      </c>
      <c r="D23" s="381">
        <v>37415</v>
      </c>
      <c r="E23" s="14">
        <v>79</v>
      </c>
      <c r="F23" s="14">
        <v>79</v>
      </c>
      <c r="G23" s="154">
        <v>79</v>
      </c>
      <c r="H23" s="15" t="str">
        <f t="shared" si="1"/>
        <v>Khá</v>
      </c>
      <c r="I23" s="154">
        <v>79</v>
      </c>
      <c r="J23" s="16" t="str">
        <f t="shared" si="0"/>
        <v>Khá</v>
      </c>
      <c r="K23" s="27"/>
      <c r="L23" s="28"/>
      <c r="M23" s="15"/>
      <c r="N23" s="174">
        <f>VLOOKUP(B23,[1]Sheet1!$B$2:$H$63,7,0)</f>
        <v>79</v>
      </c>
      <c r="O23" s="155" t="s">
        <v>2347</v>
      </c>
    </row>
    <row r="24" spans="1:15" s="115" customFormat="1" x14ac:dyDescent="0.25">
      <c r="A24" s="151">
        <v>13</v>
      </c>
      <c r="B24" s="127">
        <v>20021326</v>
      </c>
      <c r="C24" s="123" t="s">
        <v>2208</v>
      </c>
      <c r="D24" s="381">
        <v>37315</v>
      </c>
      <c r="E24" s="14">
        <v>80</v>
      </c>
      <c r="F24" s="14">
        <v>80</v>
      </c>
      <c r="G24" s="154">
        <v>80</v>
      </c>
      <c r="H24" s="15" t="str">
        <f t="shared" si="1"/>
        <v>Tốt</v>
      </c>
      <c r="I24" s="154">
        <v>80</v>
      </c>
      <c r="J24" s="16" t="str">
        <f t="shared" si="0"/>
        <v>Tốt</v>
      </c>
      <c r="K24" s="27"/>
      <c r="L24" s="28"/>
      <c r="M24" s="15"/>
      <c r="N24" s="174">
        <f>VLOOKUP(B24,[1]Sheet1!$B$2:$H$63,7,0)</f>
        <v>80</v>
      </c>
      <c r="O24" s="155" t="s">
        <v>2347</v>
      </c>
    </row>
    <row r="25" spans="1:15" s="115" customFormat="1" x14ac:dyDescent="0.25">
      <c r="A25" s="154">
        <v>14</v>
      </c>
      <c r="B25" s="127">
        <v>20021335</v>
      </c>
      <c r="C25" s="123" t="s">
        <v>2209</v>
      </c>
      <c r="D25" s="381">
        <v>37266</v>
      </c>
      <c r="E25" s="14">
        <v>80</v>
      </c>
      <c r="F25" s="14">
        <v>80</v>
      </c>
      <c r="G25" s="154">
        <v>80</v>
      </c>
      <c r="H25" s="15" t="str">
        <f t="shared" si="1"/>
        <v>Tốt</v>
      </c>
      <c r="I25" s="154">
        <v>80</v>
      </c>
      <c r="J25" s="16" t="str">
        <f t="shared" si="0"/>
        <v>Tốt</v>
      </c>
      <c r="K25" s="27"/>
      <c r="L25" s="28"/>
      <c r="M25" s="15"/>
      <c r="N25" s="174">
        <f>VLOOKUP(B25,[1]Sheet1!$B$2:$H$63,7,0)</f>
        <v>80</v>
      </c>
      <c r="O25" s="155" t="s">
        <v>2347</v>
      </c>
    </row>
    <row r="26" spans="1:15" s="115" customFormat="1" x14ac:dyDescent="0.25">
      <c r="A26" s="151">
        <v>15</v>
      </c>
      <c r="B26" s="127">
        <v>20020100</v>
      </c>
      <c r="C26" s="123" t="s">
        <v>317</v>
      </c>
      <c r="D26" s="381">
        <v>37606</v>
      </c>
      <c r="E26" s="14">
        <v>80</v>
      </c>
      <c r="F26" s="14">
        <v>80</v>
      </c>
      <c r="G26" s="154">
        <v>80</v>
      </c>
      <c r="H26" s="15" t="str">
        <f t="shared" si="1"/>
        <v>Tốt</v>
      </c>
      <c r="I26" s="154">
        <v>80</v>
      </c>
      <c r="J26" s="16" t="str">
        <f t="shared" si="0"/>
        <v>Tốt</v>
      </c>
      <c r="K26" s="27"/>
      <c r="L26" s="28"/>
      <c r="M26" s="15"/>
      <c r="N26" s="174">
        <f>VLOOKUP(B26,[1]Sheet1!$B$2:$H$63,7,0)</f>
        <v>80</v>
      </c>
      <c r="O26" s="155" t="s">
        <v>2347</v>
      </c>
    </row>
    <row r="27" spans="1:15" s="115" customFormat="1" x14ac:dyDescent="0.25">
      <c r="A27" s="154">
        <v>16</v>
      </c>
      <c r="B27" s="127">
        <v>20021338</v>
      </c>
      <c r="C27" s="123" t="s">
        <v>1026</v>
      </c>
      <c r="D27" s="381">
        <v>37514</v>
      </c>
      <c r="E27" s="14">
        <v>80</v>
      </c>
      <c r="F27" s="14">
        <v>80</v>
      </c>
      <c r="G27" s="154">
        <v>80</v>
      </c>
      <c r="H27" s="15" t="str">
        <f t="shared" si="1"/>
        <v>Tốt</v>
      </c>
      <c r="I27" s="154">
        <v>80</v>
      </c>
      <c r="J27" s="16" t="str">
        <f t="shared" si="0"/>
        <v>Tốt</v>
      </c>
      <c r="K27" s="14"/>
      <c r="L27" s="6"/>
      <c r="M27" s="15"/>
      <c r="N27" s="174">
        <f>VLOOKUP(B27,[1]Sheet1!$B$2:$H$63,7,0)</f>
        <v>80</v>
      </c>
      <c r="O27" s="155" t="s">
        <v>2347</v>
      </c>
    </row>
    <row r="28" spans="1:15" s="115" customFormat="1" x14ac:dyDescent="0.25">
      <c r="A28" s="151">
        <v>17</v>
      </c>
      <c r="B28" s="127">
        <v>20021341</v>
      </c>
      <c r="C28" s="123" t="s">
        <v>2210</v>
      </c>
      <c r="D28" s="381">
        <v>37460</v>
      </c>
      <c r="E28" s="14">
        <v>80</v>
      </c>
      <c r="F28" s="14">
        <v>80</v>
      </c>
      <c r="G28" s="154">
        <v>80</v>
      </c>
      <c r="H28" s="15" t="str">
        <f t="shared" si="1"/>
        <v>Tốt</v>
      </c>
      <c r="I28" s="154">
        <v>80</v>
      </c>
      <c r="J28" s="16" t="str">
        <f t="shared" si="0"/>
        <v>Tốt</v>
      </c>
      <c r="K28" s="14"/>
      <c r="L28" s="6"/>
      <c r="M28" s="15"/>
      <c r="N28" s="174">
        <f>VLOOKUP(B28,[1]Sheet1!$B$2:$H$63,7,0)</f>
        <v>80</v>
      </c>
      <c r="O28" s="155" t="s">
        <v>2347</v>
      </c>
    </row>
    <row r="29" spans="1:15" s="115" customFormat="1" x14ac:dyDescent="0.25">
      <c r="A29" s="154">
        <v>18</v>
      </c>
      <c r="B29" s="127">
        <v>20021343</v>
      </c>
      <c r="C29" s="123" t="s">
        <v>2211</v>
      </c>
      <c r="D29" s="381">
        <v>37387</v>
      </c>
      <c r="E29" s="14">
        <v>77</v>
      </c>
      <c r="F29" s="14">
        <v>77</v>
      </c>
      <c r="G29" s="154">
        <v>77</v>
      </c>
      <c r="H29" s="15" t="str">
        <f t="shared" si="1"/>
        <v>Khá</v>
      </c>
      <c r="I29" s="154">
        <v>77</v>
      </c>
      <c r="J29" s="16" t="str">
        <f t="shared" si="0"/>
        <v>Khá</v>
      </c>
      <c r="K29" s="27"/>
      <c r="L29" s="28"/>
      <c r="M29" s="15"/>
      <c r="N29" s="174">
        <f>VLOOKUP(B29,[1]Sheet1!$B$2:$H$63,7,0)</f>
        <v>77</v>
      </c>
      <c r="O29" s="155" t="s">
        <v>2347</v>
      </c>
    </row>
    <row r="30" spans="1:15" s="115" customFormat="1" x14ac:dyDescent="0.25">
      <c r="A30" s="151">
        <v>19</v>
      </c>
      <c r="B30" s="127">
        <v>20021346</v>
      </c>
      <c r="C30" s="123" t="s">
        <v>2212</v>
      </c>
      <c r="D30" s="381">
        <v>37300</v>
      </c>
      <c r="E30" s="14">
        <v>90</v>
      </c>
      <c r="F30" s="14">
        <v>90</v>
      </c>
      <c r="G30" s="154">
        <v>90</v>
      </c>
      <c r="H30" s="15" t="str">
        <f t="shared" si="1"/>
        <v>Xuất sắc</v>
      </c>
      <c r="I30" s="154">
        <v>90</v>
      </c>
      <c r="J30" s="16" t="str">
        <f t="shared" si="0"/>
        <v>Xuất sắc</v>
      </c>
      <c r="K30" s="27"/>
      <c r="L30" s="28"/>
      <c r="M30" s="15"/>
      <c r="N30" s="174">
        <f>VLOOKUP(B30,[1]Sheet1!$B$2:$H$63,7,0)</f>
        <v>90</v>
      </c>
      <c r="O30" s="155" t="s">
        <v>2347</v>
      </c>
    </row>
    <row r="31" spans="1:15" s="115" customFormat="1" x14ac:dyDescent="0.25">
      <c r="A31" s="154">
        <v>20</v>
      </c>
      <c r="B31" s="127">
        <v>20020275</v>
      </c>
      <c r="C31" s="123" t="s">
        <v>1780</v>
      </c>
      <c r="D31" s="381">
        <v>37607</v>
      </c>
      <c r="E31" s="14">
        <v>75</v>
      </c>
      <c r="F31" s="14">
        <v>75</v>
      </c>
      <c r="G31" s="154">
        <v>75</v>
      </c>
      <c r="H31" s="15" t="str">
        <f t="shared" si="1"/>
        <v>Khá</v>
      </c>
      <c r="I31" s="154">
        <v>75</v>
      </c>
      <c r="J31" s="16" t="str">
        <f t="shared" si="0"/>
        <v>Khá</v>
      </c>
      <c r="K31" s="27"/>
      <c r="L31" s="28"/>
      <c r="M31" s="15"/>
      <c r="N31" s="174">
        <f>VLOOKUP(B31,[1]Sheet1!$B$2:$H$63,7,0)</f>
        <v>75</v>
      </c>
      <c r="O31" s="155" t="s">
        <v>2347</v>
      </c>
    </row>
    <row r="32" spans="1:15" s="115" customFormat="1" x14ac:dyDescent="0.25">
      <c r="A32" s="151">
        <v>21</v>
      </c>
      <c r="B32" s="127">
        <v>20021352</v>
      </c>
      <c r="C32" s="123" t="s">
        <v>1371</v>
      </c>
      <c r="D32" s="381">
        <v>37243</v>
      </c>
      <c r="E32" s="14">
        <v>80</v>
      </c>
      <c r="F32" s="14">
        <v>80</v>
      </c>
      <c r="G32" s="154">
        <v>80</v>
      </c>
      <c r="H32" s="15" t="str">
        <f t="shared" si="1"/>
        <v>Tốt</v>
      </c>
      <c r="I32" s="154">
        <v>80</v>
      </c>
      <c r="J32" s="16" t="str">
        <f t="shared" si="0"/>
        <v>Tốt</v>
      </c>
      <c r="K32" s="27"/>
      <c r="L32" s="28"/>
      <c r="M32" s="15"/>
      <c r="N32" s="174">
        <f>VLOOKUP(B32,[1]Sheet1!$B$2:$H$63,7,0)</f>
        <v>80</v>
      </c>
      <c r="O32" s="155" t="s">
        <v>2347</v>
      </c>
    </row>
    <row r="33" spans="1:15" s="115" customFormat="1" x14ac:dyDescent="0.25">
      <c r="A33" s="154">
        <v>22</v>
      </c>
      <c r="B33" s="127">
        <v>20021353</v>
      </c>
      <c r="C33" s="123" t="s">
        <v>2213</v>
      </c>
      <c r="D33" s="381">
        <v>37377</v>
      </c>
      <c r="E33" s="14">
        <v>80</v>
      </c>
      <c r="F33" s="14">
        <v>80</v>
      </c>
      <c r="G33" s="154">
        <v>80</v>
      </c>
      <c r="H33" s="15" t="str">
        <f t="shared" si="1"/>
        <v>Tốt</v>
      </c>
      <c r="I33" s="154">
        <v>80</v>
      </c>
      <c r="J33" s="16" t="str">
        <f t="shared" si="0"/>
        <v>Tốt</v>
      </c>
      <c r="K33" s="27"/>
      <c r="L33" s="28"/>
      <c r="M33" s="15"/>
      <c r="N33" s="174">
        <f>VLOOKUP(B33,[1]Sheet1!$B$2:$H$63,7,0)</f>
        <v>80</v>
      </c>
      <c r="O33" s="155" t="s">
        <v>2347</v>
      </c>
    </row>
    <row r="34" spans="1:15" s="115" customFormat="1" x14ac:dyDescent="0.25">
      <c r="A34" s="151">
        <v>23</v>
      </c>
      <c r="B34" s="127">
        <v>20020125</v>
      </c>
      <c r="C34" s="123" t="s">
        <v>2214</v>
      </c>
      <c r="D34" s="381">
        <v>37606</v>
      </c>
      <c r="E34" s="14">
        <v>80</v>
      </c>
      <c r="F34" s="14">
        <v>80</v>
      </c>
      <c r="G34" s="154">
        <v>80</v>
      </c>
      <c r="H34" s="15" t="str">
        <f t="shared" si="1"/>
        <v>Tốt</v>
      </c>
      <c r="I34" s="154">
        <v>80</v>
      </c>
      <c r="J34" s="16" t="str">
        <f t="shared" si="0"/>
        <v>Tốt</v>
      </c>
      <c r="K34" s="14"/>
      <c r="L34" s="6"/>
      <c r="M34" s="15"/>
      <c r="N34" s="174">
        <f>VLOOKUP(B34,[1]Sheet1!$B$2:$H$63,7,0)</f>
        <v>80</v>
      </c>
      <c r="O34" s="155" t="s">
        <v>2347</v>
      </c>
    </row>
    <row r="35" spans="1:15" s="115" customFormat="1" x14ac:dyDescent="0.25">
      <c r="A35" s="154">
        <v>24</v>
      </c>
      <c r="B35" s="127">
        <v>20021360</v>
      </c>
      <c r="C35" s="123" t="s">
        <v>2215</v>
      </c>
      <c r="D35" s="381">
        <v>37321</v>
      </c>
      <c r="E35" s="14">
        <v>70</v>
      </c>
      <c r="F35" s="14">
        <v>70</v>
      </c>
      <c r="G35" s="154">
        <v>70</v>
      </c>
      <c r="H35" s="15" t="str">
        <f t="shared" si="1"/>
        <v>Khá</v>
      </c>
      <c r="I35" s="154">
        <v>70</v>
      </c>
      <c r="J35" s="16" t="str">
        <f t="shared" si="0"/>
        <v>Khá</v>
      </c>
      <c r="K35" s="27"/>
      <c r="L35" s="28"/>
      <c r="M35" s="15"/>
      <c r="N35" s="174">
        <f>VLOOKUP(B35,[1]Sheet1!$B$2:$H$63,7,0)</f>
        <v>70</v>
      </c>
      <c r="O35" s="155" t="s">
        <v>2347</v>
      </c>
    </row>
    <row r="36" spans="1:15" s="115" customFormat="1" x14ac:dyDescent="0.25">
      <c r="A36" s="151">
        <v>25</v>
      </c>
      <c r="B36" s="127">
        <v>20021369</v>
      </c>
      <c r="C36" s="123" t="s">
        <v>153</v>
      </c>
      <c r="D36" s="381">
        <v>37265</v>
      </c>
      <c r="E36" s="14">
        <v>78</v>
      </c>
      <c r="F36" s="14">
        <v>78</v>
      </c>
      <c r="G36" s="154">
        <v>78</v>
      </c>
      <c r="H36" s="15" t="str">
        <f t="shared" si="1"/>
        <v>Khá</v>
      </c>
      <c r="I36" s="154">
        <v>78</v>
      </c>
      <c r="J36" s="16" t="str">
        <f t="shared" si="0"/>
        <v>Khá</v>
      </c>
      <c r="K36" s="27"/>
      <c r="L36" s="28"/>
      <c r="M36" s="15"/>
      <c r="N36" s="174">
        <f>VLOOKUP(B36,[1]Sheet1!$B$2:$H$63,7,0)</f>
        <v>78</v>
      </c>
      <c r="O36" s="155" t="s">
        <v>2347</v>
      </c>
    </row>
    <row r="37" spans="1:15" s="115" customFormat="1" x14ac:dyDescent="0.25">
      <c r="A37" s="154">
        <v>26</v>
      </c>
      <c r="B37" s="127">
        <v>20021370</v>
      </c>
      <c r="C37" s="123" t="s">
        <v>2216</v>
      </c>
      <c r="D37" s="381">
        <v>37388</v>
      </c>
      <c r="E37" s="14">
        <v>96</v>
      </c>
      <c r="F37" s="14">
        <v>96</v>
      </c>
      <c r="G37" s="154">
        <v>96</v>
      </c>
      <c r="H37" s="15" t="str">
        <f t="shared" si="1"/>
        <v>Xuất sắc</v>
      </c>
      <c r="I37" s="154">
        <v>96</v>
      </c>
      <c r="J37" s="16" t="str">
        <f t="shared" si="0"/>
        <v>Xuất sắc</v>
      </c>
      <c r="K37" s="27"/>
      <c r="L37" s="28"/>
      <c r="M37" s="15"/>
      <c r="N37" s="174">
        <f>VLOOKUP(B37,[1]Sheet1!$B$2:$H$63,7,0)</f>
        <v>96</v>
      </c>
      <c r="O37" s="155" t="s">
        <v>2347</v>
      </c>
    </row>
    <row r="38" spans="1:15" s="115" customFormat="1" x14ac:dyDescent="0.25">
      <c r="A38" s="151">
        <v>27</v>
      </c>
      <c r="B38" s="127">
        <v>20021372</v>
      </c>
      <c r="C38" s="123" t="s">
        <v>2217</v>
      </c>
      <c r="D38" s="381">
        <v>37323</v>
      </c>
      <c r="E38" s="14">
        <v>90</v>
      </c>
      <c r="F38" s="14">
        <v>90</v>
      </c>
      <c r="G38" s="154">
        <v>90</v>
      </c>
      <c r="H38" s="15" t="str">
        <f t="shared" si="1"/>
        <v>Xuất sắc</v>
      </c>
      <c r="I38" s="154">
        <v>90</v>
      </c>
      <c r="J38" s="16" t="str">
        <f t="shared" si="0"/>
        <v>Xuất sắc</v>
      </c>
      <c r="K38" s="27"/>
      <c r="L38" s="28"/>
      <c r="M38" s="15"/>
      <c r="N38" s="174">
        <f>VLOOKUP(B38,[1]Sheet1!$B$2:$H$63,7,0)</f>
        <v>90</v>
      </c>
      <c r="O38" s="155" t="s">
        <v>2347</v>
      </c>
    </row>
    <row r="39" spans="1:15" s="115" customFormat="1" x14ac:dyDescent="0.25">
      <c r="A39" s="154">
        <v>28</v>
      </c>
      <c r="B39" s="127">
        <v>20021377</v>
      </c>
      <c r="C39" s="123" t="s">
        <v>2218</v>
      </c>
      <c r="D39" s="381">
        <v>37312</v>
      </c>
      <c r="E39" s="14">
        <v>82</v>
      </c>
      <c r="F39" s="14">
        <v>82</v>
      </c>
      <c r="G39" s="154">
        <v>82</v>
      </c>
      <c r="H39" s="15" t="str">
        <f t="shared" si="1"/>
        <v>Tốt</v>
      </c>
      <c r="I39" s="154">
        <v>82</v>
      </c>
      <c r="J39" s="16" t="str">
        <f t="shared" si="0"/>
        <v>Tốt</v>
      </c>
      <c r="K39" s="14"/>
      <c r="L39" s="6"/>
      <c r="M39" s="15"/>
      <c r="N39" s="174">
        <f>VLOOKUP(B39,[1]Sheet1!$B$2:$H$63,7,0)</f>
        <v>82</v>
      </c>
      <c r="O39" s="155" t="s">
        <v>2347</v>
      </c>
    </row>
    <row r="40" spans="1:15" s="115" customFormat="1" x14ac:dyDescent="0.25">
      <c r="A40" s="151">
        <v>29</v>
      </c>
      <c r="B40" s="127">
        <v>20021381</v>
      </c>
      <c r="C40" s="123" t="s">
        <v>2219</v>
      </c>
      <c r="D40" s="381">
        <v>37258</v>
      </c>
      <c r="E40" s="14">
        <v>87</v>
      </c>
      <c r="F40" s="14">
        <v>87</v>
      </c>
      <c r="G40" s="154">
        <v>87</v>
      </c>
      <c r="H40" s="15" t="str">
        <f t="shared" si="1"/>
        <v>Tốt</v>
      </c>
      <c r="I40" s="154">
        <v>87</v>
      </c>
      <c r="J40" s="16" t="str">
        <f t="shared" si="0"/>
        <v>Tốt</v>
      </c>
      <c r="K40" s="14"/>
      <c r="L40" s="6"/>
      <c r="M40" s="15"/>
      <c r="N40" s="174">
        <f>VLOOKUP(B40,[1]Sheet1!$B$2:$H$63,7,0)</f>
        <v>87</v>
      </c>
      <c r="O40" s="155" t="s">
        <v>2347</v>
      </c>
    </row>
    <row r="41" spans="1:15" s="115" customFormat="1" x14ac:dyDescent="0.25">
      <c r="A41" s="154">
        <v>30</v>
      </c>
      <c r="B41" s="127">
        <v>20021382</v>
      </c>
      <c r="C41" s="123" t="s">
        <v>2220</v>
      </c>
      <c r="D41" s="381">
        <v>37583</v>
      </c>
      <c r="E41" s="14">
        <v>80</v>
      </c>
      <c r="F41" s="14">
        <v>80</v>
      </c>
      <c r="G41" s="154">
        <v>80</v>
      </c>
      <c r="H41" s="15" t="str">
        <f t="shared" si="1"/>
        <v>Tốt</v>
      </c>
      <c r="I41" s="154">
        <v>80</v>
      </c>
      <c r="J41" s="16" t="str">
        <f t="shared" si="0"/>
        <v>Tốt</v>
      </c>
      <c r="K41" s="27"/>
      <c r="L41" s="28"/>
      <c r="M41" s="15"/>
      <c r="N41" s="174">
        <f>VLOOKUP(B41,[1]Sheet1!$B$2:$H$63,7,0)</f>
        <v>80</v>
      </c>
      <c r="O41" s="155" t="s">
        <v>2347</v>
      </c>
    </row>
    <row r="42" spans="1:15" s="115" customFormat="1" x14ac:dyDescent="0.25">
      <c r="A42" s="151">
        <v>31</v>
      </c>
      <c r="B42" s="127">
        <v>20020126</v>
      </c>
      <c r="C42" s="123" t="s">
        <v>2221</v>
      </c>
      <c r="D42" s="381">
        <v>37556</v>
      </c>
      <c r="E42" s="14">
        <v>86</v>
      </c>
      <c r="F42" s="14">
        <v>86</v>
      </c>
      <c r="G42" s="154">
        <v>86</v>
      </c>
      <c r="H42" s="15" t="str">
        <f t="shared" si="1"/>
        <v>Tốt</v>
      </c>
      <c r="I42" s="154">
        <v>86</v>
      </c>
      <c r="J42" s="16" t="str">
        <f t="shared" si="0"/>
        <v>Tốt</v>
      </c>
      <c r="K42" s="27"/>
      <c r="L42" s="28"/>
      <c r="M42" s="15"/>
      <c r="N42" s="174">
        <f>VLOOKUP(B42,[1]Sheet1!$B$2:$H$63,7,0)</f>
        <v>86</v>
      </c>
      <c r="O42" s="155" t="s">
        <v>2347</v>
      </c>
    </row>
    <row r="43" spans="1:15" s="115" customFormat="1" x14ac:dyDescent="0.25">
      <c r="A43" s="154">
        <v>32</v>
      </c>
      <c r="B43" s="127">
        <v>20021385</v>
      </c>
      <c r="C43" s="123" t="s">
        <v>2222</v>
      </c>
      <c r="D43" s="381">
        <v>37509</v>
      </c>
      <c r="E43" s="14">
        <v>90</v>
      </c>
      <c r="F43" s="14">
        <v>90</v>
      </c>
      <c r="G43" s="154">
        <v>90</v>
      </c>
      <c r="H43" s="15" t="str">
        <f t="shared" si="1"/>
        <v>Xuất sắc</v>
      </c>
      <c r="I43" s="154">
        <v>90</v>
      </c>
      <c r="J43" s="16" t="str">
        <f t="shared" si="0"/>
        <v>Xuất sắc</v>
      </c>
      <c r="K43" s="14"/>
      <c r="L43" s="6"/>
      <c r="M43" s="15"/>
      <c r="N43" s="174">
        <f>VLOOKUP(B43,[1]Sheet1!$B$2:$H$63,7,0)</f>
        <v>90</v>
      </c>
      <c r="O43" s="155" t="s">
        <v>2347</v>
      </c>
    </row>
    <row r="44" spans="1:15" s="115" customFormat="1" x14ac:dyDescent="0.25">
      <c r="A44" s="151">
        <v>33</v>
      </c>
      <c r="B44" s="127">
        <v>20021388</v>
      </c>
      <c r="C44" s="123" t="s">
        <v>559</v>
      </c>
      <c r="D44" s="381">
        <v>37573</v>
      </c>
      <c r="E44" s="14">
        <v>82</v>
      </c>
      <c r="F44" s="14">
        <v>82</v>
      </c>
      <c r="G44" s="154">
        <v>82</v>
      </c>
      <c r="H44" s="15" t="str">
        <f t="shared" si="1"/>
        <v>Tốt</v>
      </c>
      <c r="I44" s="154">
        <v>82</v>
      </c>
      <c r="J44" s="16" t="str">
        <f t="shared" si="0"/>
        <v>Tốt</v>
      </c>
      <c r="K44" s="27"/>
      <c r="L44" s="28"/>
      <c r="M44" s="15"/>
      <c r="N44" s="174">
        <f>VLOOKUP(B44,[1]Sheet1!$B$2:$H$63,7,0)</f>
        <v>82</v>
      </c>
      <c r="O44" s="155" t="s">
        <v>2347</v>
      </c>
    </row>
    <row r="45" spans="1:15" s="115" customFormat="1" x14ac:dyDescent="0.25">
      <c r="A45" s="154">
        <v>34</v>
      </c>
      <c r="B45" s="127">
        <v>20021390</v>
      </c>
      <c r="C45" s="123" t="s">
        <v>2223</v>
      </c>
      <c r="D45" s="381">
        <v>37555</v>
      </c>
      <c r="E45" s="14">
        <v>80</v>
      </c>
      <c r="F45" s="14">
        <v>80</v>
      </c>
      <c r="G45" s="154">
        <v>80</v>
      </c>
      <c r="H45" s="15" t="str">
        <f t="shared" si="1"/>
        <v>Tốt</v>
      </c>
      <c r="I45" s="154">
        <v>80</v>
      </c>
      <c r="J45" s="16" t="str">
        <f t="shared" si="0"/>
        <v>Tốt</v>
      </c>
      <c r="K45" s="27"/>
      <c r="L45" s="28"/>
      <c r="M45" s="15"/>
      <c r="N45" s="174">
        <f>VLOOKUP(B45,[1]Sheet1!$B$2:$H$63,7,0)</f>
        <v>80</v>
      </c>
      <c r="O45" s="155" t="s">
        <v>2347</v>
      </c>
    </row>
    <row r="46" spans="1:15" s="115" customFormat="1" x14ac:dyDescent="0.25">
      <c r="A46" s="151">
        <v>35</v>
      </c>
      <c r="B46" s="127">
        <v>20020351</v>
      </c>
      <c r="C46" s="123" t="s">
        <v>2224</v>
      </c>
      <c r="D46" s="381">
        <v>37170</v>
      </c>
      <c r="E46" s="14">
        <v>77</v>
      </c>
      <c r="F46" s="14">
        <v>77</v>
      </c>
      <c r="G46" s="154">
        <v>77</v>
      </c>
      <c r="H46" s="15" t="str">
        <f t="shared" si="1"/>
        <v>Khá</v>
      </c>
      <c r="I46" s="154">
        <v>77</v>
      </c>
      <c r="J46" s="16" t="str">
        <f t="shared" si="0"/>
        <v>Khá</v>
      </c>
      <c r="K46" s="27"/>
      <c r="L46" s="28"/>
      <c r="M46" s="15"/>
      <c r="N46" s="174">
        <f>VLOOKUP(B46,[1]Sheet1!$B$2:$H$63,7,0)</f>
        <v>77</v>
      </c>
      <c r="O46" s="155" t="s">
        <v>2347</v>
      </c>
    </row>
    <row r="47" spans="1:15" s="115" customFormat="1" x14ac:dyDescent="0.25">
      <c r="A47" s="154">
        <v>36</v>
      </c>
      <c r="B47" s="127">
        <v>20021392</v>
      </c>
      <c r="C47" s="123" t="s">
        <v>2225</v>
      </c>
      <c r="D47" s="381">
        <v>37548</v>
      </c>
      <c r="E47" s="14">
        <v>85</v>
      </c>
      <c r="F47" s="14">
        <v>85</v>
      </c>
      <c r="G47" s="154">
        <v>85</v>
      </c>
      <c r="H47" s="15" t="str">
        <f t="shared" si="1"/>
        <v>Tốt</v>
      </c>
      <c r="I47" s="154">
        <v>85</v>
      </c>
      <c r="J47" s="16" t="str">
        <f t="shared" si="0"/>
        <v>Tốt</v>
      </c>
      <c r="K47" s="27"/>
      <c r="L47" s="28"/>
      <c r="M47" s="15"/>
      <c r="N47" s="174">
        <f>VLOOKUP(B47,[1]Sheet1!$B$2:$H$63,7,0)</f>
        <v>85</v>
      </c>
      <c r="O47" s="155" t="s">
        <v>2347</v>
      </c>
    </row>
    <row r="48" spans="1:15" s="115" customFormat="1" x14ac:dyDescent="0.25">
      <c r="A48" s="151">
        <v>37</v>
      </c>
      <c r="B48" s="127">
        <v>20021393</v>
      </c>
      <c r="C48" s="123" t="s">
        <v>2226</v>
      </c>
      <c r="D48" s="381">
        <v>36554</v>
      </c>
      <c r="E48" s="14">
        <v>80</v>
      </c>
      <c r="F48" s="14">
        <v>80</v>
      </c>
      <c r="G48" s="154">
        <v>80</v>
      </c>
      <c r="H48" s="15" t="str">
        <f t="shared" si="1"/>
        <v>Tốt</v>
      </c>
      <c r="I48" s="154">
        <v>80</v>
      </c>
      <c r="J48" s="16" t="str">
        <f t="shared" si="0"/>
        <v>Tốt</v>
      </c>
      <c r="K48" s="27"/>
      <c r="L48" s="28"/>
      <c r="M48" s="15"/>
      <c r="N48" s="174">
        <f>VLOOKUP(B48,[1]Sheet1!$B$2:$H$63,7,0)</f>
        <v>80</v>
      </c>
      <c r="O48" s="155" t="s">
        <v>2347</v>
      </c>
    </row>
    <row r="49" spans="1:15" s="115" customFormat="1" x14ac:dyDescent="0.25">
      <c r="A49" s="154">
        <v>38</v>
      </c>
      <c r="B49" s="127">
        <v>20021394</v>
      </c>
      <c r="C49" s="123" t="s">
        <v>896</v>
      </c>
      <c r="D49" s="381">
        <v>37604</v>
      </c>
      <c r="E49" s="14">
        <v>82</v>
      </c>
      <c r="F49" s="14">
        <v>82</v>
      </c>
      <c r="G49" s="154">
        <v>82</v>
      </c>
      <c r="H49" s="15" t="str">
        <f t="shared" si="1"/>
        <v>Tốt</v>
      </c>
      <c r="I49" s="154">
        <v>82</v>
      </c>
      <c r="J49" s="16" t="str">
        <f t="shared" si="0"/>
        <v>Tốt</v>
      </c>
      <c r="K49" s="27"/>
      <c r="L49" s="28"/>
      <c r="M49" s="15"/>
      <c r="N49" s="174">
        <f>VLOOKUP(B49,[1]Sheet1!$B$2:$H$63,7,0)</f>
        <v>82</v>
      </c>
      <c r="O49" s="155" t="s">
        <v>2347</v>
      </c>
    </row>
    <row r="50" spans="1:15" s="115" customFormat="1" x14ac:dyDescent="0.25">
      <c r="A50" s="151">
        <v>39</v>
      </c>
      <c r="B50" s="127">
        <v>20021402</v>
      </c>
      <c r="C50" s="123" t="s">
        <v>2227</v>
      </c>
      <c r="D50" s="381">
        <v>37574</v>
      </c>
      <c r="E50" s="14">
        <v>82</v>
      </c>
      <c r="F50" s="14">
        <v>82</v>
      </c>
      <c r="G50" s="154">
        <v>82</v>
      </c>
      <c r="H50" s="15" t="str">
        <f t="shared" si="1"/>
        <v>Tốt</v>
      </c>
      <c r="I50" s="154">
        <v>82</v>
      </c>
      <c r="J50" s="16" t="str">
        <f t="shared" si="0"/>
        <v>Tốt</v>
      </c>
      <c r="K50" s="27"/>
      <c r="L50" s="28"/>
      <c r="M50" s="15"/>
      <c r="N50" s="174">
        <f>VLOOKUP(B50,[1]Sheet1!$B$2:$H$63,7,0)</f>
        <v>82</v>
      </c>
      <c r="O50" s="155" t="s">
        <v>2347</v>
      </c>
    </row>
    <row r="51" spans="1:15" s="115" customFormat="1" x14ac:dyDescent="0.25">
      <c r="A51" s="154">
        <v>40</v>
      </c>
      <c r="B51" s="127">
        <v>20021403</v>
      </c>
      <c r="C51" s="123" t="s">
        <v>2228</v>
      </c>
      <c r="D51" s="381">
        <v>37603</v>
      </c>
      <c r="E51" s="14">
        <v>80</v>
      </c>
      <c r="F51" s="14">
        <v>80</v>
      </c>
      <c r="G51" s="154">
        <v>80</v>
      </c>
      <c r="H51" s="15" t="str">
        <f t="shared" si="1"/>
        <v>Tốt</v>
      </c>
      <c r="I51" s="154">
        <v>80</v>
      </c>
      <c r="J51" s="16" t="str">
        <f t="shared" si="0"/>
        <v>Tốt</v>
      </c>
      <c r="K51" s="14"/>
      <c r="L51" s="6"/>
      <c r="M51" s="15"/>
      <c r="N51" s="174">
        <f>VLOOKUP(B51,[1]Sheet1!$B$2:$H$63,7,0)</f>
        <v>80</v>
      </c>
      <c r="O51" s="155" t="s">
        <v>2347</v>
      </c>
    </row>
    <row r="52" spans="1:15" s="115" customFormat="1" x14ac:dyDescent="0.25">
      <c r="A52" s="151">
        <v>41</v>
      </c>
      <c r="B52" s="127">
        <v>20021409</v>
      </c>
      <c r="C52" s="123" t="s">
        <v>2229</v>
      </c>
      <c r="D52" s="381">
        <v>37395</v>
      </c>
      <c r="E52" s="14">
        <v>65</v>
      </c>
      <c r="F52" s="14">
        <v>65</v>
      </c>
      <c r="G52" s="154">
        <v>65</v>
      </c>
      <c r="H52" s="15" t="str">
        <f t="shared" si="1"/>
        <v>Khá</v>
      </c>
      <c r="I52" s="154">
        <v>65</v>
      </c>
      <c r="J52" s="16" t="str">
        <f t="shared" si="0"/>
        <v>Khá</v>
      </c>
      <c r="K52" s="27"/>
      <c r="L52" s="28"/>
      <c r="M52" s="15"/>
      <c r="N52" s="174">
        <f>VLOOKUP(B52,[1]Sheet1!$B$2:$H$63,7,0)</f>
        <v>65</v>
      </c>
      <c r="O52" s="155" t="s">
        <v>2347</v>
      </c>
    </row>
    <row r="53" spans="1:15" x14ac:dyDescent="0.25">
      <c r="A53" s="154">
        <v>42</v>
      </c>
      <c r="B53" s="127">
        <v>20021411</v>
      </c>
      <c r="C53" s="123" t="s">
        <v>2230</v>
      </c>
      <c r="D53" s="381">
        <v>37582</v>
      </c>
      <c r="E53" s="108">
        <v>80</v>
      </c>
      <c r="F53" s="108">
        <v>80</v>
      </c>
      <c r="G53" s="147">
        <v>80</v>
      </c>
      <c r="H53" s="15" t="str">
        <f t="shared" si="1"/>
        <v>Tốt</v>
      </c>
      <c r="I53" s="147">
        <v>80</v>
      </c>
      <c r="J53" s="16" t="str">
        <f t="shared" si="0"/>
        <v>Tốt</v>
      </c>
      <c r="K53" s="5"/>
      <c r="L53" s="110"/>
      <c r="M53" s="109"/>
      <c r="N53" s="174">
        <f>VLOOKUP(B53,[1]Sheet1!$B$2:$H$63,7,0)</f>
        <v>80</v>
      </c>
      <c r="O53" s="155" t="s">
        <v>2347</v>
      </c>
    </row>
    <row r="54" spans="1:15" s="18" customFormat="1" x14ac:dyDescent="0.25">
      <c r="A54" s="151">
        <v>43</v>
      </c>
      <c r="B54" s="127">
        <v>20021419</v>
      </c>
      <c r="C54" s="123" t="s">
        <v>2231</v>
      </c>
      <c r="D54" s="381">
        <v>37616</v>
      </c>
      <c r="E54" s="108">
        <v>85</v>
      </c>
      <c r="F54" s="108">
        <v>85</v>
      </c>
      <c r="G54" s="147">
        <v>85</v>
      </c>
      <c r="H54" s="15" t="str">
        <f t="shared" si="1"/>
        <v>Tốt</v>
      </c>
      <c r="I54" s="147">
        <v>85</v>
      </c>
      <c r="J54" s="16" t="str">
        <f t="shared" si="0"/>
        <v>Tốt</v>
      </c>
      <c r="K54" s="5"/>
      <c r="L54" s="110"/>
      <c r="M54" s="109"/>
      <c r="N54" s="174">
        <f>VLOOKUP(B54,[1]Sheet1!$B$2:$H$63,7,0)</f>
        <v>85</v>
      </c>
      <c r="O54" s="155" t="s">
        <v>2347</v>
      </c>
    </row>
    <row r="55" spans="1:15" x14ac:dyDescent="0.25">
      <c r="A55" s="154">
        <v>44</v>
      </c>
      <c r="B55" s="127">
        <v>20021424</v>
      </c>
      <c r="C55" s="123" t="s">
        <v>2232</v>
      </c>
      <c r="D55" s="381">
        <v>37330</v>
      </c>
      <c r="E55" s="108">
        <v>94</v>
      </c>
      <c r="F55" s="108">
        <v>94</v>
      </c>
      <c r="G55" s="147">
        <v>94</v>
      </c>
      <c r="H55" s="15" t="str">
        <f t="shared" si="1"/>
        <v>Xuất sắc</v>
      </c>
      <c r="I55" s="147">
        <v>94</v>
      </c>
      <c r="J55" s="16" t="str">
        <f t="shared" si="0"/>
        <v>Xuất sắc</v>
      </c>
      <c r="K55" s="5"/>
      <c r="L55" s="110"/>
      <c r="M55" s="109"/>
      <c r="N55" s="174">
        <f>VLOOKUP(B55,[1]Sheet1!$B$2:$H$63,7,0)</f>
        <v>94</v>
      </c>
      <c r="O55" s="155" t="s">
        <v>2347</v>
      </c>
    </row>
    <row r="56" spans="1:15" x14ac:dyDescent="0.25">
      <c r="A56" s="151">
        <v>45</v>
      </c>
      <c r="B56" s="127">
        <v>20021432</v>
      </c>
      <c r="C56" s="123" t="s">
        <v>2233</v>
      </c>
      <c r="D56" s="381">
        <v>37583</v>
      </c>
      <c r="E56" s="108">
        <v>80</v>
      </c>
      <c r="F56" s="108">
        <v>80</v>
      </c>
      <c r="G56" s="147">
        <v>80</v>
      </c>
      <c r="H56" s="15" t="str">
        <f t="shared" si="1"/>
        <v>Tốt</v>
      </c>
      <c r="I56" s="147">
        <v>80</v>
      </c>
      <c r="J56" s="16" t="str">
        <f t="shared" si="0"/>
        <v>Tốt</v>
      </c>
      <c r="K56" s="5"/>
      <c r="L56" s="110"/>
      <c r="M56" s="109"/>
      <c r="N56" s="174">
        <f>VLOOKUP(B56,[1]Sheet1!$B$2:$H$63,7,0)</f>
        <v>80</v>
      </c>
      <c r="O56" s="155" t="s">
        <v>2347</v>
      </c>
    </row>
    <row r="57" spans="1:15" x14ac:dyDescent="0.25">
      <c r="A57" s="154">
        <v>46</v>
      </c>
      <c r="B57" s="127">
        <v>20021433</v>
      </c>
      <c r="C57" s="123" t="s">
        <v>2234</v>
      </c>
      <c r="D57" s="381">
        <v>37564</v>
      </c>
      <c r="E57" s="108">
        <v>90</v>
      </c>
      <c r="F57" s="108">
        <v>90</v>
      </c>
      <c r="G57" s="147">
        <v>90</v>
      </c>
      <c r="H57" s="15" t="str">
        <f t="shared" si="1"/>
        <v>Xuất sắc</v>
      </c>
      <c r="I57" s="147">
        <v>90</v>
      </c>
      <c r="J57" s="16" t="str">
        <f t="shared" si="0"/>
        <v>Xuất sắc</v>
      </c>
      <c r="K57" s="5"/>
      <c r="L57" s="110"/>
      <c r="M57" s="109"/>
      <c r="N57" s="174">
        <f>VLOOKUP(B57,[1]Sheet1!$B$2:$H$63,7,0)</f>
        <v>90</v>
      </c>
      <c r="O57" s="155" t="s">
        <v>2347</v>
      </c>
    </row>
    <row r="58" spans="1:15" x14ac:dyDescent="0.25">
      <c r="A58" s="151">
        <v>47</v>
      </c>
      <c r="B58" s="127">
        <v>20021437</v>
      </c>
      <c r="C58" s="123" t="s">
        <v>2235</v>
      </c>
      <c r="D58" s="381">
        <v>37289</v>
      </c>
      <c r="E58" s="108">
        <v>80</v>
      </c>
      <c r="F58" s="108">
        <v>80</v>
      </c>
      <c r="G58" s="147">
        <v>80</v>
      </c>
      <c r="H58" s="15" t="str">
        <f t="shared" si="1"/>
        <v>Tốt</v>
      </c>
      <c r="I58" s="147">
        <v>80</v>
      </c>
      <c r="J58" s="16" t="str">
        <f t="shared" si="0"/>
        <v>Tốt</v>
      </c>
      <c r="K58" s="5"/>
      <c r="L58" s="110"/>
      <c r="M58" s="109"/>
      <c r="N58" s="174">
        <f>VLOOKUP(B58,[1]Sheet1!$B$2:$H$63,7,0)</f>
        <v>80</v>
      </c>
      <c r="O58" s="155" t="s">
        <v>2347</v>
      </c>
    </row>
    <row r="59" spans="1:15" x14ac:dyDescent="0.25">
      <c r="A59" s="154">
        <v>48</v>
      </c>
      <c r="B59" s="127">
        <v>20021438</v>
      </c>
      <c r="C59" s="123" t="s">
        <v>2236</v>
      </c>
      <c r="D59" s="381">
        <v>37474</v>
      </c>
      <c r="E59" s="108">
        <v>90</v>
      </c>
      <c r="F59" s="108">
        <v>90</v>
      </c>
      <c r="G59" s="147">
        <v>90</v>
      </c>
      <c r="H59" s="15" t="str">
        <f t="shared" si="1"/>
        <v>Xuất sắc</v>
      </c>
      <c r="I59" s="147">
        <v>90</v>
      </c>
      <c r="J59" s="16" t="str">
        <f t="shared" si="0"/>
        <v>Xuất sắc</v>
      </c>
      <c r="K59" s="5"/>
      <c r="L59" s="110"/>
      <c r="M59" s="109"/>
      <c r="N59" s="174">
        <f>VLOOKUP(B59,[1]Sheet1!$B$2:$H$63,7,0)</f>
        <v>90</v>
      </c>
      <c r="O59" s="155" t="s">
        <v>2347</v>
      </c>
    </row>
    <row r="60" spans="1:15" x14ac:dyDescent="0.25">
      <c r="A60" s="151">
        <v>49</v>
      </c>
      <c r="B60" s="127">
        <v>20021444</v>
      </c>
      <c r="C60" s="123" t="s">
        <v>2237</v>
      </c>
      <c r="D60" s="381">
        <v>37443</v>
      </c>
      <c r="E60" s="108">
        <v>94</v>
      </c>
      <c r="F60" s="108">
        <v>94</v>
      </c>
      <c r="G60" s="147">
        <v>94</v>
      </c>
      <c r="H60" s="15" t="str">
        <f t="shared" si="1"/>
        <v>Xuất sắc</v>
      </c>
      <c r="I60" s="147">
        <v>94</v>
      </c>
      <c r="J60" s="16" t="str">
        <f t="shared" si="0"/>
        <v>Xuất sắc</v>
      </c>
      <c r="K60" s="5"/>
      <c r="L60" s="110"/>
      <c r="M60" s="109"/>
      <c r="N60" s="174">
        <f>VLOOKUP(B60,[1]Sheet1!$B$2:$H$63,7,0)</f>
        <v>94</v>
      </c>
      <c r="O60" s="155" t="s">
        <v>2347</v>
      </c>
    </row>
    <row r="61" spans="1:15" x14ac:dyDescent="0.25">
      <c r="A61" s="154">
        <v>50</v>
      </c>
      <c r="B61" s="127">
        <v>20021450</v>
      </c>
      <c r="C61" s="123" t="s">
        <v>117</v>
      </c>
      <c r="D61" s="381">
        <v>37602</v>
      </c>
      <c r="E61" s="108">
        <v>80</v>
      </c>
      <c r="F61" s="108">
        <v>80</v>
      </c>
      <c r="G61" s="147">
        <v>80</v>
      </c>
      <c r="H61" s="15" t="str">
        <f t="shared" si="1"/>
        <v>Tốt</v>
      </c>
      <c r="I61" s="147">
        <v>80</v>
      </c>
      <c r="J61" s="16" t="str">
        <f t="shared" si="0"/>
        <v>Tốt</v>
      </c>
      <c r="K61" s="5"/>
      <c r="L61" s="110"/>
      <c r="M61" s="109"/>
      <c r="N61" s="174">
        <f>VLOOKUP(B61,[1]Sheet1!$B$2:$H$63,7,0)</f>
        <v>80</v>
      </c>
      <c r="O61" s="155" t="s">
        <v>2347</v>
      </c>
    </row>
    <row r="62" spans="1:15" x14ac:dyDescent="0.25">
      <c r="A62" s="151">
        <v>51</v>
      </c>
      <c r="B62" s="127">
        <v>20021451</v>
      </c>
      <c r="C62" s="123" t="s">
        <v>2238</v>
      </c>
      <c r="D62" s="381">
        <v>37567</v>
      </c>
      <c r="E62" s="108">
        <v>90</v>
      </c>
      <c r="F62" s="108">
        <v>90</v>
      </c>
      <c r="G62" s="147">
        <v>90</v>
      </c>
      <c r="H62" s="15" t="str">
        <f t="shared" si="1"/>
        <v>Xuất sắc</v>
      </c>
      <c r="I62" s="147">
        <v>90</v>
      </c>
      <c r="J62" s="16" t="str">
        <f t="shared" si="0"/>
        <v>Xuất sắc</v>
      </c>
      <c r="K62" s="5"/>
      <c r="L62" s="110"/>
      <c r="M62" s="109"/>
      <c r="N62" s="174">
        <f>VLOOKUP(B62,[1]Sheet1!$B$2:$H$63,7,0)</f>
        <v>90</v>
      </c>
      <c r="O62" s="155" t="s">
        <v>2347</v>
      </c>
    </row>
    <row r="63" spans="1:15" x14ac:dyDescent="0.25">
      <c r="A63" s="154">
        <v>52</v>
      </c>
      <c r="B63" s="127">
        <v>20021452</v>
      </c>
      <c r="C63" s="123" t="s">
        <v>858</v>
      </c>
      <c r="D63" s="381">
        <v>37601</v>
      </c>
      <c r="E63" s="108">
        <v>80</v>
      </c>
      <c r="F63" s="108">
        <v>80</v>
      </c>
      <c r="G63" s="147">
        <v>80</v>
      </c>
      <c r="H63" s="15" t="str">
        <f t="shared" si="1"/>
        <v>Tốt</v>
      </c>
      <c r="I63" s="147">
        <v>80</v>
      </c>
      <c r="J63" s="16" t="str">
        <f t="shared" si="0"/>
        <v>Tốt</v>
      </c>
      <c r="K63" s="5"/>
      <c r="L63" s="110"/>
      <c r="M63" s="109"/>
      <c r="N63" s="174">
        <f>VLOOKUP(B63,[1]Sheet1!$B$2:$H$63,7,0)</f>
        <v>80</v>
      </c>
      <c r="O63" s="155" t="s">
        <v>2347</v>
      </c>
    </row>
    <row r="64" spans="1:15" x14ac:dyDescent="0.25">
      <c r="A64" s="151">
        <v>53</v>
      </c>
      <c r="B64" s="127">
        <v>20020276</v>
      </c>
      <c r="C64" s="123" t="s">
        <v>1262</v>
      </c>
      <c r="D64" s="381">
        <v>37488</v>
      </c>
      <c r="E64" s="108">
        <v>78</v>
      </c>
      <c r="F64" s="108">
        <v>78</v>
      </c>
      <c r="G64" s="147">
        <v>78</v>
      </c>
      <c r="H64" s="15" t="str">
        <f t="shared" si="1"/>
        <v>Khá</v>
      </c>
      <c r="I64" s="147">
        <v>78</v>
      </c>
      <c r="J64" s="16" t="str">
        <f t="shared" si="0"/>
        <v>Khá</v>
      </c>
      <c r="K64" s="5"/>
      <c r="L64" s="110"/>
      <c r="M64" s="109"/>
      <c r="N64" s="174">
        <f>VLOOKUP(B64,[1]Sheet1!$B$2:$H$63,7,0)</f>
        <v>78</v>
      </c>
      <c r="O64" s="155" t="s">
        <v>2347</v>
      </c>
    </row>
    <row r="65" spans="1:15" x14ac:dyDescent="0.25">
      <c r="A65" s="154">
        <v>54</v>
      </c>
      <c r="B65" s="127">
        <v>20021456</v>
      </c>
      <c r="C65" s="123" t="s">
        <v>2239</v>
      </c>
      <c r="D65" s="381">
        <v>37560</v>
      </c>
      <c r="E65" s="108">
        <v>80</v>
      </c>
      <c r="F65" s="108">
        <v>80</v>
      </c>
      <c r="G65" s="147">
        <v>80</v>
      </c>
      <c r="H65" s="15" t="str">
        <f t="shared" si="1"/>
        <v>Tốt</v>
      </c>
      <c r="I65" s="147">
        <v>80</v>
      </c>
      <c r="J65" s="16" t="str">
        <f t="shared" si="0"/>
        <v>Tốt</v>
      </c>
      <c r="K65" s="5"/>
      <c r="L65" s="110"/>
      <c r="M65" s="109"/>
      <c r="N65" s="174">
        <f>VLOOKUP(B65,[1]Sheet1!$B$2:$H$63,7,0)</f>
        <v>80</v>
      </c>
      <c r="O65" s="155" t="s">
        <v>2347</v>
      </c>
    </row>
    <row r="66" spans="1:15" x14ac:dyDescent="0.25">
      <c r="A66" s="151">
        <v>55</v>
      </c>
      <c r="B66" s="127">
        <v>20020329</v>
      </c>
      <c r="C66" s="123" t="s">
        <v>2240</v>
      </c>
      <c r="D66" s="381">
        <v>37199</v>
      </c>
      <c r="E66" s="108">
        <v>92</v>
      </c>
      <c r="F66" s="108">
        <v>92</v>
      </c>
      <c r="G66" s="147">
        <v>92</v>
      </c>
      <c r="H66" s="15" t="str">
        <f t="shared" si="1"/>
        <v>Xuất sắc</v>
      </c>
      <c r="I66" s="147">
        <v>92</v>
      </c>
      <c r="J66" s="16" t="str">
        <f t="shared" si="0"/>
        <v>Xuất sắc</v>
      </c>
      <c r="K66" s="5"/>
      <c r="L66" s="110"/>
      <c r="M66" s="109"/>
      <c r="N66" s="174">
        <f>VLOOKUP(B66,[1]Sheet1!$B$2:$H$63,7,0)</f>
        <v>92</v>
      </c>
      <c r="O66" s="155" t="s">
        <v>2347</v>
      </c>
    </row>
    <row r="67" spans="1:15" x14ac:dyDescent="0.25">
      <c r="A67" s="154">
        <v>56</v>
      </c>
      <c r="B67" s="127">
        <v>20021465</v>
      </c>
      <c r="C67" s="123" t="s">
        <v>1385</v>
      </c>
      <c r="D67" s="381">
        <v>37258</v>
      </c>
      <c r="E67" s="108">
        <v>92</v>
      </c>
      <c r="F67" s="108">
        <v>92</v>
      </c>
      <c r="G67" s="147">
        <v>92</v>
      </c>
      <c r="H67" s="15" t="str">
        <f t="shared" si="1"/>
        <v>Xuất sắc</v>
      </c>
      <c r="I67" s="147">
        <v>92</v>
      </c>
      <c r="J67" s="16" t="str">
        <f t="shared" si="0"/>
        <v>Xuất sắc</v>
      </c>
      <c r="K67" s="5"/>
      <c r="L67" s="110"/>
      <c r="M67" s="109"/>
      <c r="N67" s="174">
        <f>VLOOKUP(B67,[1]Sheet1!$B$2:$H$63,7,0)</f>
        <v>92</v>
      </c>
      <c r="O67" s="155" t="s">
        <v>2347</v>
      </c>
    </row>
    <row r="68" spans="1:15" x14ac:dyDescent="0.25">
      <c r="A68" s="151">
        <v>57</v>
      </c>
      <c r="B68" s="127">
        <v>20021466</v>
      </c>
      <c r="C68" s="123" t="s">
        <v>131</v>
      </c>
      <c r="D68" s="381">
        <v>37314</v>
      </c>
      <c r="E68" s="108">
        <v>94</v>
      </c>
      <c r="F68" s="108">
        <v>94</v>
      </c>
      <c r="G68" s="147">
        <v>94</v>
      </c>
      <c r="H68" s="15" t="str">
        <f t="shared" si="1"/>
        <v>Xuất sắc</v>
      </c>
      <c r="I68" s="147">
        <v>94</v>
      </c>
      <c r="J68" s="16" t="str">
        <f t="shared" si="0"/>
        <v>Xuất sắc</v>
      </c>
      <c r="K68" s="5"/>
      <c r="L68" s="110"/>
      <c r="M68" s="109"/>
      <c r="N68" s="174">
        <f>VLOOKUP(B68,[1]Sheet1!$B$2:$H$63,7,0)</f>
        <v>94</v>
      </c>
      <c r="O68" s="155" t="s">
        <v>2347</v>
      </c>
    </row>
    <row r="69" spans="1:15" x14ac:dyDescent="0.25">
      <c r="A69" s="154">
        <v>58</v>
      </c>
      <c r="B69" s="127">
        <v>20021473</v>
      </c>
      <c r="C69" s="123" t="s">
        <v>2241</v>
      </c>
      <c r="D69" s="381">
        <v>37565</v>
      </c>
      <c r="E69" s="108">
        <v>75</v>
      </c>
      <c r="F69" s="108">
        <v>75</v>
      </c>
      <c r="G69" s="147">
        <v>75</v>
      </c>
      <c r="H69" s="15" t="str">
        <f t="shared" si="1"/>
        <v>Khá</v>
      </c>
      <c r="I69" s="147">
        <v>75</v>
      </c>
      <c r="J69" s="16" t="str">
        <f t="shared" si="0"/>
        <v>Khá</v>
      </c>
      <c r="K69" s="5"/>
      <c r="L69" s="110"/>
      <c r="M69" s="109"/>
      <c r="N69" s="174">
        <f>VLOOKUP(B69,[1]Sheet1!$B$2:$H$63,7,0)</f>
        <v>75</v>
      </c>
      <c r="O69" s="155" t="s">
        <v>2347</v>
      </c>
    </row>
    <row r="70" spans="1:15" x14ac:dyDescent="0.25">
      <c r="A70" s="151">
        <v>59</v>
      </c>
      <c r="B70" s="127">
        <v>20021474</v>
      </c>
      <c r="C70" s="123" t="s">
        <v>2242</v>
      </c>
      <c r="D70" s="381">
        <v>37550</v>
      </c>
      <c r="E70" s="108">
        <v>90</v>
      </c>
      <c r="F70" s="108">
        <v>90</v>
      </c>
      <c r="G70" s="147">
        <v>90</v>
      </c>
      <c r="H70" s="15" t="str">
        <f t="shared" si="1"/>
        <v>Xuất sắc</v>
      </c>
      <c r="I70" s="147">
        <v>90</v>
      </c>
      <c r="J70" s="16" t="str">
        <f t="shared" si="0"/>
        <v>Xuất sắc</v>
      </c>
      <c r="K70" s="5"/>
      <c r="L70" s="110"/>
      <c r="M70" s="109"/>
      <c r="N70" s="174">
        <f>VLOOKUP(B70,[1]Sheet1!$B$2:$H$63,7,0)</f>
        <v>90</v>
      </c>
      <c r="O70" s="155" t="s">
        <v>2347</v>
      </c>
    </row>
    <row r="71" spans="1:15" x14ac:dyDescent="0.25">
      <c r="A71" s="154">
        <v>60</v>
      </c>
      <c r="B71" s="127">
        <v>20020352</v>
      </c>
      <c r="C71" s="123" t="s">
        <v>2243</v>
      </c>
      <c r="D71" s="381">
        <v>36943</v>
      </c>
      <c r="E71" s="108">
        <v>77</v>
      </c>
      <c r="F71" s="108">
        <v>77</v>
      </c>
      <c r="G71" s="147">
        <v>77</v>
      </c>
      <c r="H71" s="15" t="str">
        <f t="shared" si="1"/>
        <v>Khá</v>
      </c>
      <c r="I71" s="147">
        <v>77</v>
      </c>
      <c r="J71" s="16" t="str">
        <f t="shared" si="0"/>
        <v>Khá</v>
      </c>
      <c r="K71" s="5"/>
      <c r="L71" s="110"/>
      <c r="M71" s="109"/>
      <c r="N71" s="174">
        <f>VLOOKUP(B71,[1]Sheet1!$B$2:$H$63,7,0)</f>
        <v>77</v>
      </c>
      <c r="O71" s="155" t="s">
        <v>2347</v>
      </c>
    </row>
    <row r="72" spans="1:15" x14ac:dyDescent="0.25">
      <c r="A72" s="151">
        <v>61</v>
      </c>
      <c r="B72" s="127">
        <v>20021480</v>
      </c>
      <c r="C72" s="123" t="s">
        <v>118</v>
      </c>
      <c r="D72" s="381">
        <v>37411</v>
      </c>
      <c r="E72" s="108">
        <v>92</v>
      </c>
      <c r="F72" s="108">
        <v>92</v>
      </c>
      <c r="G72" s="147">
        <v>92</v>
      </c>
      <c r="H72" s="15" t="str">
        <f t="shared" si="1"/>
        <v>Xuất sắc</v>
      </c>
      <c r="I72" s="147">
        <v>92</v>
      </c>
      <c r="J72" s="16" t="str">
        <f t="shared" si="0"/>
        <v>Xuất sắc</v>
      </c>
      <c r="K72" s="5"/>
      <c r="L72" s="110"/>
      <c r="M72" s="109"/>
      <c r="N72" s="174">
        <f>VLOOKUP(B72,[1]Sheet1!$B$2:$H$63,7,0)</f>
        <v>92</v>
      </c>
      <c r="O72" s="155" t="s">
        <v>2347</v>
      </c>
    </row>
    <row r="73" spans="1:15" ht="9" customHeight="1" x14ac:dyDescent="0.25"/>
    <row r="74" spans="1:15" x14ac:dyDescent="0.25">
      <c r="A74" s="39" t="s">
        <v>1779</v>
      </c>
    </row>
  </sheetData>
  <mergeCells count="19">
    <mergeCell ref="K10:K11"/>
    <mergeCell ref="L10:L11"/>
    <mergeCell ref="M10:M11"/>
    <mergeCell ref="A8:L8"/>
    <mergeCell ref="A10:A11"/>
    <mergeCell ref="B10:B11"/>
    <mergeCell ref="C10:C11"/>
    <mergeCell ref="D10:D11"/>
    <mergeCell ref="E10:E11"/>
    <mergeCell ref="F10:F11"/>
    <mergeCell ref="G10:H10"/>
    <mergeCell ref="I10:J10"/>
    <mergeCell ref="A6:D6"/>
    <mergeCell ref="E6:H6"/>
    <mergeCell ref="A1:J1"/>
    <mergeCell ref="A2:J2"/>
    <mergeCell ref="A3:J3"/>
    <mergeCell ref="A4:J4"/>
    <mergeCell ref="A5:D5"/>
  </mergeCells>
  <pageMargins left="0.45" right="0.27" top="0.33" bottom="0.27" header="0.17" footer="0.17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6"/>
  <sheetViews>
    <sheetView topLeftCell="A6" workbookViewId="0">
      <selection activeCell="P25" sqref="P25"/>
    </sheetView>
  </sheetViews>
  <sheetFormatPr defaultColWidth="9.140625" defaultRowHeight="15" x14ac:dyDescent="0.25"/>
  <cols>
    <col min="1" max="1" width="4.7109375" style="153" bestFit="1" customWidth="1"/>
    <col min="2" max="2" width="10.140625" style="153" bestFit="1" customWidth="1"/>
    <col min="3" max="3" width="27" style="39" customWidth="1"/>
    <col min="4" max="4" width="11.28515625" style="17" bestFit="1" customWidth="1"/>
    <col min="5" max="5" width="10.7109375" style="156" customWidth="1"/>
    <col min="6" max="6" width="12.28515625" style="156" customWidth="1"/>
    <col min="7" max="7" width="6.85546875" style="153" customWidth="1"/>
    <col min="8" max="8" width="10" style="153" customWidth="1"/>
    <col min="9" max="9" width="10.42578125" style="156" customWidth="1"/>
    <col min="10" max="10" width="10.7109375" style="153" customWidth="1"/>
    <col min="11" max="11" width="7.7109375" style="25" hidden="1" customWidth="1"/>
    <col min="12" max="12" width="21.140625" style="12" hidden="1" customWidth="1"/>
    <col min="13" max="13" width="1.140625" style="10" hidden="1" customWidth="1"/>
    <col min="14" max="16384" width="9.140625" style="10"/>
  </cols>
  <sheetData>
    <row r="1" spans="1:13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153"/>
      <c r="L1" s="10"/>
    </row>
    <row r="2" spans="1:13" hidden="1" x14ac:dyDescent="0.25">
      <c r="A2" s="422" t="s">
        <v>1205</v>
      </c>
      <c r="B2" s="422"/>
      <c r="C2" s="422"/>
      <c r="D2" s="422"/>
      <c r="E2" s="422"/>
      <c r="F2" s="422"/>
      <c r="G2" s="422"/>
      <c r="H2" s="422"/>
      <c r="I2" s="422"/>
      <c r="J2" s="422"/>
      <c r="K2" s="153"/>
      <c r="L2" s="10"/>
    </row>
    <row r="3" spans="1:13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153"/>
      <c r="L3" s="10"/>
    </row>
    <row r="4" spans="1:13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153"/>
      <c r="L4" s="10"/>
    </row>
    <row r="5" spans="1:13" hidden="1" x14ac:dyDescent="0.25">
      <c r="A5" s="10"/>
      <c r="B5" s="156"/>
      <c r="C5" s="10"/>
      <c r="D5" s="68"/>
      <c r="J5" s="10"/>
      <c r="K5" s="153"/>
      <c r="L5" s="10"/>
    </row>
    <row r="6" spans="1:13" x14ac:dyDescent="0.25">
      <c r="A6" s="10"/>
      <c r="B6" s="156"/>
      <c r="C6" s="10"/>
      <c r="D6" s="78"/>
      <c r="J6" s="10"/>
      <c r="K6" s="153"/>
      <c r="L6" s="10"/>
    </row>
    <row r="7" spans="1:13" ht="15.75" x14ac:dyDescent="0.25">
      <c r="A7" s="438" t="s">
        <v>7</v>
      </c>
      <c r="B7" s="438"/>
      <c r="C7" s="438"/>
      <c r="D7" s="438"/>
      <c r="E7" s="58"/>
      <c r="F7" s="58"/>
      <c r="G7" s="150"/>
      <c r="H7" s="259"/>
      <c r="I7" s="239"/>
      <c r="J7" s="259"/>
      <c r="K7" s="260"/>
      <c r="L7" s="261"/>
    </row>
    <row r="8" spans="1:13" ht="15.75" x14ac:dyDescent="0.25">
      <c r="A8" s="434" t="s">
        <v>4</v>
      </c>
      <c r="B8" s="434"/>
      <c r="C8" s="434"/>
      <c r="D8" s="434"/>
      <c r="E8" s="435"/>
      <c r="F8" s="435"/>
      <c r="G8" s="435"/>
      <c r="H8" s="435"/>
      <c r="I8" s="262"/>
      <c r="J8" s="226"/>
      <c r="K8" s="26"/>
      <c r="L8" s="261"/>
    </row>
    <row r="9" spans="1:13" ht="15.75" x14ac:dyDescent="0.25">
      <c r="A9" s="226"/>
      <c r="B9" s="150"/>
      <c r="C9" s="263"/>
      <c r="D9" s="13"/>
      <c r="E9" s="58"/>
      <c r="F9" s="58"/>
      <c r="G9" s="4"/>
      <c r="H9" s="259"/>
      <c r="I9" s="239"/>
      <c r="J9" s="259"/>
      <c r="K9" s="260"/>
      <c r="L9" s="261"/>
    </row>
    <row r="10" spans="1:13" ht="28.5" customHeight="1" x14ac:dyDescent="0.25">
      <c r="A10" s="436" t="s">
        <v>2298</v>
      </c>
      <c r="B10" s="436"/>
      <c r="C10" s="436"/>
      <c r="D10" s="436"/>
      <c r="E10" s="436"/>
      <c r="F10" s="436"/>
      <c r="G10" s="436"/>
      <c r="H10" s="436"/>
      <c r="I10" s="436"/>
      <c r="J10" s="436"/>
      <c r="K10" s="436"/>
      <c r="L10" s="436"/>
    </row>
    <row r="11" spans="1:13" s="195" customFormat="1" ht="15.75" x14ac:dyDescent="0.25">
      <c r="A11" s="239"/>
      <c r="B11" s="239"/>
      <c r="C11" s="240"/>
      <c r="D11" s="264"/>
      <c r="E11" s="239"/>
      <c r="F11" s="239"/>
      <c r="G11" s="239"/>
      <c r="H11" s="239"/>
      <c r="I11" s="239"/>
      <c r="J11" s="239"/>
      <c r="K11" s="239"/>
      <c r="L11" s="265"/>
    </row>
    <row r="12" spans="1:13" s="195" customFormat="1" ht="28.5" customHeight="1" x14ac:dyDescent="0.25">
      <c r="A12" s="429" t="s">
        <v>0</v>
      </c>
      <c r="B12" s="429" t="s">
        <v>1</v>
      </c>
      <c r="C12" s="429" t="s">
        <v>2</v>
      </c>
      <c r="D12" s="437" t="s">
        <v>3</v>
      </c>
      <c r="E12" s="429" t="s">
        <v>9</v>
      </c>
      <c r="F12" s="429" t="s">
        <v>12</v>
      </c>
      <c r="G12" s="429" t="s">
        <v>5</v>
      </c>
      <c r="H12" s="429"/>
      <c r="I12" s="429" t="s">
        <v>2355</v>
      </c>
      <c r="J12" s="429"/>
      <c r="K12" s="429" t="s">
        <v>133</v>
      </c>
      <c r="L12" s="429" t="s">
        <v>134</v>
      </c>
      <c r="M12" s="418" t="s">
        <v>1730</v>
      </c>
    </row>
    <row r="13" spans="1:13" s="195" customFormat="1" ht="15.75" x14ac:dyDescent="0.25">
      <c r="A13" s="429"/>
      <c r="B13" s="429"/>
      <c r="C13" s="429"/>
      <c r="D13" s="437"/>
      <c r="E13" s="429"/>
      <c r="F13" s="429"/>
      <c r="G13" s="258" t="s">
        <v>10</v>
      </c>
      <c r="H13" s="258" t="s">
        <v>6</v>
      </c>
      <c r="I13" s="258" t="s">
        <v>10</v>
      </c>
      <c r="J13" s="258" t="s">
        <v>6</v>
      </c>
      <c r="K13" s="429"/>
      <c r="L13" s="429"/>
      <c r="M13" s="418"/>
    </row>
    <row r="14" spans="1:13" s="195" customFormat="1" ht="15.75" x14ac:dyDescent="0.25">
      <c r="A14" s="242">
        <v>1</v>
      </c>
      <c r="B14" s="230">
        <v>17020564</v>
      </c>
      <c r="C14" s="231" t="s">
        <v>660</v>
      </c>
      <c r="D14" s="232">
        <v>36462</v>
      </c>
      <c r="E14" s="266">
        <v>90</v>
      </c>
      <c r="F14" s="267">
        <v>90</v>
      </c>
      <c r="G14" s="267">
        <v>90</v>
      </c>
      <c r="H14" s="268" t="str">
        <f>IF(G14&gt;=90,"Xuất sắc",IF(G14&gt;=80,"Tốt", IF(G14&gt;=65,"Khá",IF(G14&gt;=50,"Trung bình", IF(G14&gt;=35, "Yếu", "Kém")))))</f>
        <v>Xuất sắc</v>
      </c>
      <c r="I14" s="267">
        <v>90</v>
      </c>
      <c r="J14" s="250" t="str">
        <f>IF(I14&gt;=90,"Xuất sắc",IF(I14&gt;=80,"Tốt", IF(I14&gt;=65,"Khá",IF(I14&gt;=50,"Trung bình", IF(I14&gt;=35, "Yếu", "Kém")))))</f>
        <v>Xuất sắc</v>
      </c>
      <c r="K14" s="269"/>
      <c r="L14" s="270"/>
      <c r="M14" s="155"/>
    </row>
    <row r="15" spans="1:13" s="195" customFormat="1" ht="15.75" x14ac:dyDescent="0.25">
      <c r="A15" s="242">
        <v>2</v>
      </c>
      <c r="B15" s="230">
        <v>17020574</v>
      </c>
      <c r="C15" s="231" t="s">
        <v>662</v>
      </c>
      <c r="D15" s="232">
        <v>36303</v>
      </c>
      <c r="E15" s="266">
        <v>90</v>
      </c>
      <c r="F15" s="267">
        <v>90</v>
      </c>
      <c r="G15" s="267">
        <v>90</v>
      </c>
      <c r="H15" s="268" t="str">
        <f t="shared" ref="H15:H64" si="0">IF(G15&gt;=90,"Xuất sắc",IF(G15&gt;=80,"Tốt", IF(G15&gt;=65,"Khá",IF(G15&gt;=50,"Trung bình", IF(G15&gt;=35, "Yếu", "Kém")))))</f>
        <v>Xuất sắc</v>
      </c>
      <c r="I15" s="267">
        <v>90</v>
      </c>
      <c r="J15" s="250" t="str">
        <f t="shared" ref="J15:J64" si="1">IF(I15&gt;=90,"Xuất sắc",IF(I15&gt;=80,"Tốt", IF(I15&gt;=65,"Khá",IF(I15&gt;=50,"Trung bình", IF(I15&gt;=35, "Yếu", "Kém")))))</f>
        <v>Xuất sắc</v>
      </c>
      <c r="K15" s="268"/>
      <c r="L15" s="270"/>
      <c r="M15" s="155"/>
    </row>
    <row r="16" spans="1:13" s="195" customFormat="1" ht="15.75" x14ac:dyDescent="0.25">
      <c r="A16" s="242">
        <v>3</v>
      </c>
      <c r="B16" s="230">
        <v>17020598</v>
      </c>
      <c r="C16" s="231" t="s">
        <v>663</v>
      </c>
      <c r="D16" s="232">
        <v>36448</v>
      </c>
      <c r="E16" s="266">
        <v>80</v>
      </c>
      <c r="F16" s="267">
        <v>90</v>
      </c>
      <c r="G16" s="267">
        <v>90</v>
      </c>
      <c r="H16" s="268" t="str">
        <f t="shared" si="0"/>
        <v>Xuất sắc</v>
      </c>
      <c r="I16" s="267">
        <v>90</v>
      </c>
      <c r="J16" s="250" t="str">
        <f t="shared" si="1"/>
        <v>Xuất sắc</v>
      </c>
      <c r="K16" s="269"/>
      <c r="L16" s="270"/>
      <c r="M16" s="155"/>
    </row>
    <row r="17" spans="1:13" s="195" customFormat="1" ht="15.75" x14ac:dyDescent="0.25">
      <c r="A17" s="242">
        <v>4</v>
      </c>
      <c r="B17" s="230">
        <v>17020606</v>
      </c>
      <c r="C17" s="231" t="s">
        <v>664</v>
      </c>
      <c r="D17" s="232">
        <v>36486</v>
      </c>
      <c r="E17" s="266">
        <v>80</v>
      </c>
      <c r="F17" s="267">
        <v>80</v>
      </c>
      <c r="G17" s="267">
        <v>80</v>
      </c>
      <c r="H17" s="268" t="str">
        <f t="shared" si="0"/>
        <v>Tốt</v>
      </c>
      <c r="I17" s="267">
        <v>80</v>
      </c>
      <c r="J17" s="250" t="str">
        <f t="shared" si="1"/>
        <v>Tốt</v>
      </c>
      <c r="K17" s="269"/>
      <c r="L17" s="270"/>
      <c r="M17" s="155"/>
    </row>
    <row r="18" spans="1:13" s="195" customFormat="1" ht="15.75" x14ac:dyDescent="0.25">
      <c r="A18" s="242">
        <v>5</v>
      </c>
      <c r="B18" s="230">
        <v>17020612</v>
      </c>
      <c r="C18" s="231" t="s">
        <v>665</v>
      </c>
      <c r="D18" s="232">
        <v>36324</v>
      </c>
      <c r="E18" s="266">
        <v>80</v>
      </c>
      <c r="F18" s="267">
        <v>80</v>
      </c>
      <c r="G18" s="267">
        <v>80</v>
      </c>
      <c r="H18" s="268" t="str">
        <f t="shared" si="0"/>
        <v>Tốt</v>
      </c>
      <c r="I18" s="267">
        <v>80</v>
      </c>
      <c r="J18" s="250" t="str">
        <f t="shared" si="1"/>
        <v>Tốt</v>
      </c>
      <c r="K18" s="268"/>
      <c r="L18" s="270"/>
      <c r="M18" s="155"/>
    </row>
    <row r="19" spans="1:13" s="195" customFormat="1" ht="15.75" x14ac:dyDescent="0.25">
      <c r="A19" s="242">
        <v>6</v>
      </c>
      <c r="B19" s="230">
        <v>17020619</v>
      </c>
      <c r="C19" s="231" t="s">
        <v>32</v>
      </c>
      <c r="D19" s="232">
        <v>36347</v>
      </c>
      <c r="E19" s="266">
        <v>80</v>
      </c>
      <c r="F19" s="267">
        <v>90</v>
      </c>
      <c r="G19" s="267">
        <v>90</v>
      </c>
      <c r="H19" s="268" t="str">
        <f t="shared" si="0"/>
        <v>Xuất sắc</v>
      </c>
      <c r="I19" s="267">
        <v>90</v>
      </c>
      <c r="J19" s="250" t="str">
        <f t="shared" si="1"/>
        <v>Xuất sắc</v>
      </c>
      <c r="K19" s="269"/>
      <c r="L19" s="270"/>
      <c r="M19" s="155"/>
    </row>
    <row r="20" spans="1:13" s="195" customFormat="1" ht="15.75" x14ac:dyDescent="0.25">
      <c r="A20" s="242">
        <v>7</v>
      </c>
      <c r="B20" s="230">
        <v>17020626</v>
      </c>
      <c r="C20" s="231" t="s">
        <v>666</v>
      </c>
      <c r="D20" s="232">
        <v>35607</v>
      </c>
      <c r="E20" s="266">
        <v>72</v>
      </c>
      <c r="F20" s="267">
        <v>72</v>
      </c>
      <c r="G20" s="267">
        <v>72</v>
      </c>
      <c r="H20" s="268" t="str">
        <f t="shared" si="0"/>
        <v>Khá</v>
      </c>
      <c r="I20" s="267">
        <v>72</v>
      </c>
      <c r="J20" s="250" t="str">
        <f t="shared" si="1"/>
        <v>Khá</v>
      </c>
      <c r="K20" s="269"/>
      <c r="L20" s="270"/>
      <c r="M20" s="155"/>
    </row>
    <row r="21" spans="1:13" s="195" customFormat="1" ht="15.75" x14ac:dyDescent="0.25">
      <c r="A21" s="242">
        <v>8</v>
      </c>
      <c r="B21" s="230">
        <v>17020631</v>
      </c>
      <c r="C21" s="231" t="s">
        <v>667</v>
      </c>
      <c r="D21" s="232">
        <v>35941</v>
      </c>
      <c r="E21" s="266">
        <v>80</v>
      </c>
      <c r="F21" s="267">
        <v>90</v>
      </c>
      <c r="G21" s="267">
        <v>90</v>
      </c>
      <c r="H21" s="268" t="str">
        <f t="shared" si="0"/>
        <v>Xuất sắc</v>
      </c>
      <c r="I21" s="267">
        <v>90</v>
      </c>
      <c r="J21" s="250" t="str">
        <f t="shared" si="1"/>
        <v>Xuất sắc</v>
      </c>
      <c r="K21" s="268"/>
      <c r="L21" s="270"/>
      <c r="M21" s="155"/>
    </row>
    <row r="22" spans="1:13" s="195" customFormat="1" ht="15.75" x14ac:dyDescent="0.25">
      <c r="A22" s="242">
        <v>9</v>
      </c>
      <c r="B22" s="230">
        <v>17020645</v>
      </c>
      <c r="C22" s="231" t="s">
        <v>668</v>
      </c>
      <c r="D22" s="232">
        <v>36242</v>
      </c>
      <c r="E22" s="266">
        <v>80</v>
      </c>
      <c r="F22" s="267">
        <v>90</v>
      </c>
      <c r="G22" s="267">
        <v>90</v>
      </c>
      <c r="H22" s="268" t="str">
        <f t="shared" si="0"/>
        <v>Xuất sắc</v>
      </c>
      <c r="I22" s="267">
        <v>90</v>
      </c>
      <c r="J22" s="250" t="str">
        <f t="shared" si="1"/>
        <v>Xuất sắc</v>
      </c>
      <c r="K22" s="269"/>
      <c r="L22" s="270"/>
      <c r="M22" s="155"/>
    </row>
    <row r="23" spans="1:13" s="195" customFormat="1" ht="15.75" x14ac:dyDescent="0.25">
      <c r="A23" s="242">
        <v>10</v>
      </c>
      <c r="B23" s="230">
        <v>17020095</v>
      </c>
      <c r="C23" s="231" t="s">
        <v>669</v>
      </c>
      <c r="D23" s="232">
        <v>36416</v>
      </c>
      <c r="E23" s="266">
        <v>85</v>
      </c>
      <c r="F23" s="267">
        <v>85</v>
      </c>
      <c r="G23" s="267">
        <v>85</v>
      </c>
      <c r="H23" s="268" t="str">
        <f t="shared" si="0"/>
        <v>Tốt</v>
      </c>
      <c r="I23" s="267">
        <v>85</v>
      </c>
      <c r="J23" s="250" t="str">
        <f t="shared" si="1"/>
        <v>Tốt</v>
      </c>
      <c r="K23" s="269"/>
      <c r="L23" s="270"/>
      <c r="M23" s="155"/>
    </row>
    <row r="24" spans="1:13" s="195" customFormat="1" ht="15.75" x14ac:dyDescent="0.25">
      <c r="A24" s="242">
        <v>11</v>
      </c>
      <c r="B24" s="230">
        <v>17020687</v>
      </c>
      <c r="C24" s="231" t="s">
        <v>670</v>
      </c>
      <c r="D24" s="232">
        <v>36384</v>
      </c>
      <c r="E24" s="266">
        <v>80</v>
      </c>
      <c r="F24" s="267">
        <v>80</v>
      </c>
      <c r="G24" s="267">
        <v>80</v>
      </c>
      <c r="H24" s="268" t="str">
        <f t="shared" si="0"/>
        <v>Tốt</v>
      </c>
      <c r="I24" s="267">
        <v>80</v>
      </c>
      <c r="J24" s="250" t="str">
        <f t="shared" si="1"/>
        <v>Tốt</v>
      </c>
      <c r="K24" s="268"/>
      <c r="L24" s="270"/>
      <c r="M24" s="155"/>
    </row>
    <row r="25" spans="1:13" s="195" customFormat="1" ht="15.75" x14ac:dyDescent="0.25">
      <c r="A25" s="242">
        <v>12</v>
      </c>
      <c r="B25" s="230">
        <v>17020696</v>
      </c>
      <c r="C25" s="231" t="s">
        <v>671</v>
      </c>
      <c r="D25" s="232">
        <v>36360</v>
      </c>
      <c r="E25" s="266">
        <v>70</v>
      </c>
      <c r="F25" s="267">
        <v>70</v>
      </c>
      <c r="G25" s="267">
        <v>70</v>
      </c>
      <c r="H25" s="268" t="str">
        <f t="shared" si="0"/>
        <v>Khá</v>
      </c>
      <c r="I25" s="267">
        <v>70</v>
      </c>
      <c r="J25" s="250" t="str">
        <f t="shared" si="1"/>
        <v>Khá</v>
      </c>
      <c r="K25" s="269"/>
      <c r="L25" s="270"/>
      <c r="M25" s="155"/>
    </row>
    <row r="26" spans="1:13" s="195" customFormat="1" ht="15.75" x14ac:dyDescent="0.25">
      <c r="A26" s="242">
        <v>13</v>
      </c>
      <c r="B26" s="230">
        <v>17020181</v>
      </c>
      <c r="C26" s="231" t="s">
        <v>672</v>
      </c>
      <c r="D26" s="232">
        <v>36092</v>
      </c>
      <c r="E26" s="266">
        <v>90</v>
      </c>
      <c r="F26" s="267">
        <v>90</v>
      </c>
      <c r="G26" s="267">
        <v>90</v>
      </c>
      <c r="H26" s="268" t="str">
        <f t="shared" si="0"/>
        <v>Xuất sắc</v>
      </c>
      <c r="I26" s="267">
        <v>90</v>
      </c>
      <c r="J26" s="250" t="str">
        <f t="shared" si="1"/>
        <v>Xuất sắc</v>
      </c>
      <c r="K26" s="269"/>
      <c r="L26" s="270"/>
      <c r="M26" s="155"/>
    </row>
    <row r="27" spans="1:13" s="195" customFormat="1" ht="15.75" x14ac:dyDescent="0.25">
      <c r="A27" s="242">
        <v>14</v>
      </c>
      <c r="B27" s="230">
        <v>17020718</v>
      </c>
      <c r="C27" s="231" t="s">
        <v>673</v>
      </c>
      <c r="D27" s="232">
        <v>36455</v>
      </c>
      <c r="E27" s="266">
        <v>90</v>
      </c>
      <c r="F27" s="267">
        <v>90</v>
      </c>
      <c r="G27" s="267">
        <v>90</v>
      </c>
      <c r="H27" s="268" t="str">
        <f t="shared" si="0"/>
        <v>Xuất sắc</v>
      </c>
      <c r="I27" s="267">
        <v>90</v>
      </c>
      <c r="J27" s="250" t="str">
        <f t="shared" si="1"/>
        <v>Xuất sắc</v>
      </c>
      <c r="K27" s="269"/>
      <c r="L27" s="270"/>
      <c r="M27" s="155"/>
    </row>
    <row r="28" spans="1:13" s="195" customFormat="1" ht="15.75" x14ac:dyDescent="0.25">
      <c r="A28" s="242">
        <v>15</v>
      </c>
      <c r="B28" s="230">
        <v>17020728</v>
      </c>
      <c r="C28" s="231" t="s">
        <v>674</v>
      </c>
      <c r="D28" s="232">
        <v>36371</v>
      </c>
      <c r="E28" s="266">
        <v>80</v>
      </c>
      <c r="F28" s="267">
        <v>80</v>
      </c>
      <c r="G28" s="267">
        <v>80</v>
      </c>
      <c r="H28" s="268" t="str">
        <f t="shared" si="0"/>
        <v>Tốt</v>
      </c>
      <c r="I28" s="267">
        <v>80</v>
      </c>
      <c r="J28" s="250" t="str">
        <f t="shared" si="1"/>
        <v>Tốt</v>
      </c>
      <c r="K28" s="269"/>
      <c r="L28" s="270"/>
      <c r="M28" s="155"/>
    </row>
    <row r="29" spans="1:13" s="195" customFormat="1" ht="15.75" x14ac:dyDescent="0.25">
      <c r="A29" s="242">
        <v>16</v>
      </c>
      <c r="B29" s="230">
        <v>17020736</v>
      </c>
      <c r="C29" s="231" t="s">
        <v>675</v>
      </c>
      <c r="D29" s="232">
        <v>36204</v>
      </c>
      <c r="E29" s="266">
        <v>80</v>
      </c>
      <c r="F29" s="267">
        <v>80</v>
      </c>
      <c r="G29" s="267">
        <v>80</v>
      </c>
      <c r="H29" s="268" t="str">
        <f t="shared" si="0"/>
        <v>Tốt</v>
      </c>
      <c r="I29" s="267">
        <v>80</v>
      </c>
      <c r="J29" s="250" t="str">
        <f t="shared" si="1"/>
        <v>Tốt</v>
      </c>
      <c r="K29" s="269"/>
      <c r="L29" s="270"/>
      <c r="M29" s="155"/>
    </row>
    <row r="30" spans="1:13" s="195" customFormat="1" ht="15.75" x14ac:dyDescent="0.25">
      <c r="A30" s="242">
        <v>17</v>
      </c>
      <c r="B30" s="230">
        <v>17020745</v>
      </c>
      <c r="C30" s="231" t="s">
        <v>34</v>
      </c>
      <c r="D30" s="232">
        <v>36328</v>
      </c>
      <c r="E30" s="266">
        <v>80</v>
      </c>
      <c r="F30" s="267">
        <v>80</v>
      </c>
      <c r="G30" s="267">
        <v>80</v>
      </c>
      <c r="H30" s="268" t="str">
        <f t="shared" si="0"/>
        <v>Tốt</v>
      </c>
      <c r="I30" s="267">
        <v>80</v>
      </c>
      <c r="J30" s="250" t="str">
        <f t="shared" si="1"/>
        <v>Tốt</v>
      </c>
      <c r="K30" s="268"/>
      <c r="L30" s="270"/>
      <c r="M30" s="155"/>
    </row>
    <row r="31" spans="1:13" s="195" customFormat="1" ht="15.75" x14ac:dyDescent="0.25">
      <c r="A31" s="242">
        <v>18</v>
      </c>
      <c r="B31" s="230">
        <v>17020761</v>
      </c>
      <c r="C31" s="231" t="s">
        <v>676</v>
      </c>
      <c r="D31" s="232">
        <v>36366</v>
      </c>
      <c r="E31" s="266">
        <v>80</v>
      </c>
      <c r="F31" s="267">
        <v>80</v>
      </c>
      <c r="G31" s="267">
        <v>80</v>
      </c>
      <c r="H31" s="268" t="str">
        <f t="shared" si="0"/>
        <v>Tốt</v>
      </c>
      <c r="I31" s="267">
        <v>80</v>
      </c>
      <c r="J31" s="250" t="str">
        <f t="shared" si="1"/>
        <v>Tốt</v>
      </c>
      <c r="K31" s="269"/>
      <c r="L31" s="270"/>
      <c r="M31" s="155"/>
    </row>
    <row r="32" spans="1:13" s="195" customFormat="1" ht="15.75" x14ac:dyDescent="0.25">
      <c r="A32" s="242">
        <v>19</v>
      </c>
      <c r="B32" s="230">
        <v>17020769</v>
      </c>
      <c r="C32" s="231" t="s">
        <v>74</v>
      </c>
      <c r="D32" s="232">
        <v>36440</v>
      </c>
      <c r="E32" s="266">
        <v>80</v>
      </c>
      <c r="F32" s="267">
        <v>80</v>
      </c>
      <c r="G32" s="267">
        <v>80</v>
      </c>
      <c r="H32" s="268" t="str">
        <f t="shared" si="0"/>
        <v>Tốt</v>
      </c>
      <c r="I32" s="267">
        <v>80</v>
      </c>
      <c r="J32" s="250" t="str">
        <f t="shared" si="1"/>
        <v>Tốt</v>
      </c>
      <c r="K32" s="269"/>
      <c r="L32" s="270"/>
      <c r="M32" s="155"/>
    </row>
    <row r="33" spans="1:13" s="195" customFormat="1" ht="15.75" x14ac:dyDescent="0.25">
      <c r="A33" s="242">
        <v>20</v>
      </c>
      <c r="B33" s="230">
        <v>17020776</v>
      </c>
      <c r="C33" s="231" t="s">
        <v>677</v>
      </c>
      <c r="D33" s="232">
        <v>36370</v>
      </c>
      <c r="E33" s="266">
        <v>80</v>
      </c>
      <c r="F33" s="267">
        <v>80</v>
      </c>
      <c r="G33" s="267">
        <v>80</v>
      </c>
      <c r="H33" s="268" t="str">
        <f t="shared" si="0"/>
        <v>Tốt</v>
      </c>
      <c r="I33" s="267">
        <v>80</v>
      </c>
      <c r="J33" s="250" t="str">
        <f t="shared" si="1"/>
        <v>Tốt</v>
      </c>
      <c r="K33" s="269"/>
      <c r="L33" s="270"/>
      <c r="M33" s="155"/>
    </row>
    <row r="34" spans="1:13" s="195" customFormat="1" ht="15.75" x14ac:dyDescent="0.25">
      <c r="A34" s="242">
        <v>21</v>
      </c>
      <c r="B34" s="230">
        <v>17020786</v>
      </c>
      <c r="C34" s="231" t="s">
        <v>678</v>
      </c>
      <c r="D34" s="232">
        <v>36406</v>
      </c>
      <c r="E34" s="266">
        <v>80</v>
      </c>
      <c r="F34" s="267">
        <v>90</v>
      </c>
      <c r="G34" s="267">
        <v>90</v>
      </c>
      <c r="H34" s="268" t="str">
        <f t="shared" si="0"/>
        <v>Xuất sắc</v>
      </c>
      <c r="I34" s="267">
        <v>90</v>
      </c>
      <c r="J34" s="250" t="str">
        <f t="shared" si="1"/>
        <v>Xuất sắc</v>
      </c>
      <c r="K34" s="269"/>
      <c r="L34" s="270"/>
      <c r="M34" s="155"/>
    </row>
    <row r="35" spans="1:13" s="195" customFormat="1" ht="15.75" x14ac:dyDescent="0.25">
      <c r="A35" s="242">
        <v>22</v>
      </c>
      <c r="B35" s="230">
        <v>17020794</v>
      </c>
      <c r="C35" s="231" t="s">
        <v>679</v>
      </c>
      <c r="D35" s="232">
        <v>36382</v>
      </c>
      <c r="E35" s="266">
        <v>75</v>
      </c>
      <c r="F35" s="267">
        <v>75</v>
      </c>
      <c r="G35" s="267">
        <v>75</v>
      </c>
      <c r="H35" s="268" t="str">
        <f t="shared" si="0"/>
        <v>Khá</v>
      </c>
      <c r="I35" s="267">
        <v>75</v>
      </c>
      <c r="J35" s="250" t="str">
        <f t="shared" si="1"/>
        <v>Khá</v>
      </c>
      <c r="K35" s="269"/>
      <c r="L35" s="270"/>
      <c r="M35" s="155"/>
    </row>
    <row r="36" spans="1:13" s="195" customFormat="1" ht="15.75" x14ac:dyDescent="0.25">
      <c r="A36" s="242">
        <v>23</v>
      </c>
      <c r="B36" s="230">
        <v>17020802</v>
      </c>
      <c r="C36" s="231" t="s">
        <v>95</v>
      </c>
      <c r="D36" s="232">
        <v>36353</v>
      </c>
      <c r="E36" s="266">
        <v>80</v>
      </c>
      <c r="F36" s="267">
        <v>77</v>
      </c>
      <c r="G36" s="267">
        <v>77</v>
      </c>
      <c r="H36" s="268" t="str">
        <f t="shared" si="0"/>
        <v>Khá</v>
      </c>
      <c r="I36" s="267">
        <v>77</v>
      </c>
      <c r="J36" s="250" t="str">
        <f t="shared" si="1"/>
        <v>Khá</v>
      </c>
      <c r="K36" s="269"/>
      <c r="L36" s="270"/>
      <c r="M36" s="155"/>
    </row>
    <row r="37" spans="1:13" s="195" customFormat="1" ht="15.75" x14ac:dyDescent="0.25">
      <c r="A37" s="242">
        <v>24</v>
      </c>
      <c r="B37" s="230">
        <v>17020809</v>
      </c>
      <c r="C37" s="231" t="s">
        <v>680</v>
      </c>
      <c r="D37" s="232">
        <v>36168</v>
      </c>
      <c r="E37" s="266">
        <v>80</v>
      </c>
      <c r="F37" s="267">
        <v>90</v>
      </c>
      <c r="G37" s="267">
        <v>90</v>
      </c>
      <c r="H37" s="268" t="str">
        <f t="shared" si="0"/>
        <v>Xuất sắc</v>
      </c>
      <c r="I37" s="267">
        <v>90</v>
      </c>
      <c r="J37" s="250" t="str">
        <f t="shared" si="1"/>
        <v>Xuất sắc</v>
      </c>
      <c r="K37" s="269"/>
      <c r="L37" s="270"/>
      <c r="M37" s="155"/>
    </row>
    <row r="38" spans="1:13" s="195" customFormat="1" ht="15.75" x14ac:dyDescent="0.25">
      <c r="A38" s="242">
        <v>25</v>
      </c>
      <c r="B38" s="230">
        <v>17020818</v>
      </c>
      <c r="C38" s="231" t="s">
        <v>681</v>
      </c>
      <c r="D38" s="232">
        <v>36252</v>
      </c>
      <c r="E38" s="266">
        <v>80</v>
      </c>
      <c r="F38" s="267">
        <v>77</v>
      </c>
      <c r="G38" s="267">
        <v>77</v>
      </c>
      <c r="H38" s="268" t="str">
        <f t="shared" si="0"/>
        <v>Khá</v>
      </c>
      <c r="I38" s="267">
        <v>77</v>
      </c>
      <c r="J38" s="250" t="str">
        <f t="shared" si="1"/>
        <v>Khá</v>
      </c>
      <c r="K38" s="269"/>
      <c r="L38" s="270"/>
      <c r="M38" s="155"/>
    </row>
    <row r="39" spans="1:13" s="195" customFormat="1" ht="15.75" x14ac:dyDescent="0.25">
      <c r="A39" s="242">
        <v>26</v>
      </c>
      <c r="B39" s="230">
        <v>17020867</v>
      </c>
      <c r="C39" s="231" t="s">
        <v>682</v>
      </c>
      <c r="D39" s="232">
        <v>36497</v>
      </c>
      <c r="E39" s="266">
        <v>80</v>
      </c>
      <c r="F39" s="267">
        <v>80</v>
      </c>
      <c r="G39" s="267">
        <v>80</v>
      </c>
      <c r="H39" s="268" t="str">
        <f t="shared" si="0"/>
        <v>Tốt</v>
      </c>
      <c r="I39" s="267">
        <v>80</v>
      </c>
      <c r="J39" s="250" t="str">
        <f t="shared" si="1"/>
        <v>Tốt</v>
      </c>
      <c r="K39" s="268"/>
      <c r="L39" s="270"/>
      <c r="M39" s="155"/>
    </row>
    <row r="40" spans="1:13" s="195" customFormat="1" ht="15.75" x14ac:dyDescent="0.25">
      <c r="A40" s="242">
        <v>27</v>
      </c>
      <c r="B40" s="230">
        <v>17020876</v>
      </c>
      <c r="C40" s="231" t="s">
        <v>683</v>
      </c>
      <c r="D40" s="232">
        <v>36437</v>
      </c>
      <c r="E40" s="266">
        <v>80</v>
      </c>
      <c r="F40" s="267">
        <v>80</v>
      </c>
      <c r="G40" s="267">
        <v>80</v>
      </c>
      <c r="H40" s="268" t="str">
        <f t="shared" si="0"/>
        <v>Tốt</v>
      </c>
      <c r="I40" s="267">
        <v>80</v>
      </c>
      <c r="J40" s="250" t="str">
        <f t="shared" si="1"/>
        <v>Tốt</v>
      </c>
      <c r="K40" s="269"/>
      <c r="L40" s="270"/>
      <c r="M40" s="155"/>
    </row>
    <row r="41" spans="1:13" s="195" customFormat="1" ht="15.75" x14ac:dyDescent="0.25">
      <c r="A41" s="242">
        <v>28</v>
      </c>
      <c r="B41" s="230">
        <v>17020884</v>
      </c>
      <c r="C41" s="231" t="s">
        <v>684</v>
      </c>
      <c r="D41" s="232">
        <v>36483</v>
      </c>
      <c r="E41" s="266">
        <v>80</v>
      </c>
      <c r="F41" s="267">
        <v>90</v>
      </c>
      <c r="G41" s="267">
        <v>90</v>
      </c>
      <c r="H41" s="268" t="str">
        <f t="shared" si="0"/>
        <v>Xuất sắc</v>
      </c>
      <c r="I41" s="267">
        <v>90</v>
      </c>
      <c r="J41" s="250" t="str">
        <f t="shared" si="1"/>
        <v>Xuất sắc</v>
      </c>
      <c r="K41" s="269"/>
      <c r="L41" s="270"/>
      <c r="M41" s="155"/>
    </row>
    <row r="42" spans="1:13" s="195" customFormat="1" ht="15.75" x14ac:dyDescent="0.25">
      <c r="A42" s="242">
        <v>29</v>
      </c>
      <c r="B42" s="230">
        <v>17020900</v>
      </c>
      <c r="C42" s="231" t="s">
        <v>36</v>
      </c>
      <c r="D42" s="232">
        <v>36504</v>
      </c>
      <c r="E42" s="266">
        <v>80</v>
      </c>
      <c r="F42" s="267">
        <v>80</v>
      </c>
      <c r="G42" s="267">
        <v>80</v>
      </c>
      <c r="H42" s="268" t="str">
        <f t="shared" si="0"/>
        <v>Tốt</v>
      </c>
      <c r="I42" s="267">
        <v>80</v>
      </c>
      <c r="J42" s="250" t="str">
        <f t="shared" si="1"/>
        <v>Tốt</v>
      </c>
      <c r="K42" s="269"/>
      <c r="L42" s="270"/>
      <c r="M42" s="155"/>
    </row>
    <row r="43" spans="1:13" s="195" customFormat="1" ht="15.75" x14ac:dyDescent="0.25">
      <c r="A43" s="242">
        <v>30</v>
      </c>
      <c r="B43" s="230">
        <v>17020913</v>
      </c>
      <c r="C43" s="231" t="s">
        <v>685</v>
      </c>
      <c r="D43" s="232">
        <v>36245</v>
      </c>
      <c r="E43" s="266">
        <v>80</v>
      </c>
      <c r="F43" s="267">
        <v>80</v>
      </c>
      <c r="G43" s="267">
        <v>80</v>
      </c>
      <c r="H43" s="268" t="str">
        <f t="shared" si="0"/>
        <v>Tốt</v>
      </c>
      <c r="I43" s="267">
        <v>80</v>
      </c>
      <c r="J43" s="250" t="str">
        <f t="shared" si="1"/>
        <v>Tốt</v>
      </c>
      <c r="K43" s="269"/>
      <c r="L43" s="270"/>
      <c r="M43" s="155"/>
    </row>
    <row r="44" spans="1:13" s="195" customFormat="1" ht="15.75" x14ac:dyDescent="0.25">
      <c r="A44" s="242">
        <v>31</v>
      </c>
      <c r="B44" s="230">
        <v>17020919</v>
      </c>
      <c r="C44" s="231" t="s">
        <v>686</v>
      </c>
      <c r="D44" s="232">
        <v>36363</v>
      </c>
      <c r="E44" s="266">
        <v>90</v>
      </c>
      <c r="F44" s="267">
        <v>90</v>
      </c>
      <c r="G44" s="267">
        <v>90</v>
      </c>
      <c r="H44" s="268" t="str">
        <f t="shared" si="0"/>
        <v>Xuất sắc</v>
      </c>
      <c r="I44" s="267">
        <v>90</v>
      </c>
      <c r="J44" s="250" t="str">
        <f t="shared" si="1"/>
        <v>Xuất sắc</v>
      </c>
      <c r="K44" s="269"/>
      <c r="L44" s="270"/>
      <c r="M44" s="155"/>
    </row>
    <row r="45" spans="1:13" s="195" customFormat="1" ht="15.75" x14ac:dyDescent="0.25">
      <c r="A45" s="242">
        <v>32</v>
      </c>
      <c r="B45" s="230">
        <v>17020925</v>
      </c>
      <c r="C45" s="231" t="s">
        <v>687</v>
      </c>
      <c r="D45" s="232">
        <v>36194</v>
      </c>
      <c r="E45" s="266">
        <v>80</v>
      </c>
      <c r="F45" s="267">
        <v>90</v>
      </c>
      <c r="G45" s="267">
        <v>90</v>
      </c>
      <c r="H45" s="268" t="str">
        <f t="shared" si="0"/>
        <v>Xuất sắc</v>
      </c>
      <c r="I45" s="267">
        <v>90</v>
      </c>
      <c r="J45" s="250" t="str">
        <f t="shared" si="1"/>
        <v>Xuất sắc</v>
      </c>
      <c r="K45" s="269"/>
      <c r="L45" s="270"/>
      <c r="M45" s="155"/>
    </row>
    <row r="46" spans="1:13" s="195" customFormat="1" ht="15.75" x14ac:dyDescent="0.25">
      <c r="A46" s="242">
        <v>33</v>
      </c>
      <c r="B46" s="230">
        <v>17020934</v>
      </c>
      <c r="C46" s="231" t="s">
        <v>688</v>
      </c>
      <c r="D46" s="232">
        <v>36230</v>
      </c>
      <c r="E46" s="266">
        <v>80</v>
      </c>
      <c r="F46" s="267">
        <v>90</v>
      </c>
      <c r="G46" s="267">
        <v>90</v>
      </c>
      <c r="H46" s="268" t="str">
        <f t="shared" si="0"/>
        <v>Xuất sắc</v>
      </c>
      <c r="I46" s="267">
        <v>90</v>
      </c>
      <c r="J46" s="250" t="str">
        <f t="shared" si="1"/>
        <v>Xuất sắc</v>
      </c>
      <c r="K46" s="269"/>
      <c r="L46" s="270"/>
      <c r="M46" s="155"/>
    </row>
    <row r="47" spans="1:13" s="195" customFormat="1" ht="15.75" x14ac:dyDescent="0.25">
      <c r="A47" s="242">
        <v>34</v>
      </c>
      <c r="B47" s="230">
        <v>17020940</v>
      </c>
      <c r="C47" s="231" t="s">
        <v>689</v>
      </c>
      <c r="D47" s="232">
        <v>36210</v>
      </c>
      <c r="E47" s="266">
        <v>80</v>
      </c>
      <c r="F47" s="267">
        <v>90</v>
      </c>
      <c r="G47" s="267">
        <v>90</v>
      </c>
      <c r="H47" s="268" t="str">
        <f t="shared" si="0"/>
        <v>Xuất sắc</v>
      </c>
      <c r="I47" s="267">
        <v>90</v>
      </c>
      <c r="J47" s="250" t="str">
        <f t="shared" si="1"/>
        <v>Xuất sắc</v>
      </c>
      <c r="K47" s="269"/>
      <c r="L47" s="270"/>
      <c r="M47" s="155"/>
    </row>
    <row r="48" spans="1:13" s="195" customFormat="1" ht="15.75" x14ac:dyDescent="0.25">
      <c r="A48" s="242">
        <v>35</v>
      </c>
      <c r="B48" s="230">
        <v>17020955</v>
      </c>
      <c r="C48" s="231" t="s">
        <v>690</v>
      </c>
      <c r="D48" s="232">
        <v>36279</v>
      </c>
      <c r="E48" s="266">
        <v>80</v>
      </c>
      <c r="F48" s="267">
        <v>90</v>
      </c>
      <c r="G48" s="267">
        <v>90</v>
      </c>
      <c r="H48" s="268" t="str">
        <f t="shared" si="0"/>
        <v>Xuất sắc</v>
      </c>
      <c r="I48" s="267">
        <v>90</v>
      </c>
      <c r="J48" s="250" t="str">
        <f t="shared" si="1"/>
        <v>Xuất sắc</v>
      </c>
      <c r="K48" s="268"/>
      <c r="L48" s="270"/>
      <c r="M48" s="155"/>
    </row>
    <row r="49" spans="1:13" s="195" customFormat="1" ht="15.75" x14ac:dyDescent="0.25">
      <c r="A49" s="242">
        <v>36</v>
      </c>
      <c r="B49" s="230">
        <v>17020963</v>
      </c>
      <c r="C49" s="231" t="s">
        <v>691</v>
      </c>
      <c r="D49" s="232">
        <v>36379</v>
      </c>
      <c r="E49" s="266">
        <v>80</v>
      </c>
      <c r="F49" s="267">
        <v>90</v>
      </c>
      <c r="G49" s="267">
        <v>90</v>
      </c>
      <c r="H49" s="268" t="str">
        <f t="shared" si="0"/>
        <v>Xuất sắc</v>
      </c>
      <c r="I49" s="267">
        <v>90</v>
      </c>
      <c r="J49" s="250" t="str">
        <f t="shared" si="1"/>
        <v>Xuất sắc</v>
      </c>
      <c r="K49" s="269"/>
      <c r="L49" s="270"/>
      <c r="M49" s="155"/>
    </row>
    <row r="50" spans="1:13" s="195" customFormat="1" ht="15.75" x14ac:dyDescent="0.25">
      <c r="A50" s="242">
        <v>37</v>
      </c>
      <c r="B50" s="230">
        <v>17020974</v>
      </c>
      <c r="C50" s="231" t="s">
        <v>692</v>
      </c>
      <c r="D50" s="232">
        <v>36237</v>
      </c>
      <c r="E50" s="266">
        <v>80</v>
      </c>
      <c r="F50" s="267">
        <v>90</v>
      </c>
      <c r="G50" s="267">
        <v>90</v>
      </c>
      <c r="H50" s="268" t="str">
        <f t="shared" si="0"/>
        <v>Xuất sắc</v>
      </c>
      <c r="I50" s="267">
        <v>90</v>
      </c>
      <c r="J50" s="250" t="str">
        <f t="shared" si="1"/>
        <v>Xuất sắc</v>
      </c>
      <c r="K50" s="269"/>
      <c r="L50" s="270"/>
      <c r="M50" s="155"/>
    </row>
    <row r="51" spans="1:13" s="195" customFormat="1" ht="15.75" x14ac:dyDescent="0.25">
      <c r="A51" s="242">
        <v>38</v>
      </c>
      <c r="B51" s="230">
        <v>17020997</v>
      </c>
      <c r="C51" s="231" t="s">
        <v>30</v>
      </c>
      <c r="D51" s="232">
        <v>36470</v>
      </c>
      <c r="E51" s="266">
        <v>90</v>
      </c>
      <c r="F51" s="267">
        <v>90</v>
      </c>
      <c r="G51" s="267">
        <v>90</v>
      </c>
      <c r="H51" s="268" t="str">
        <f t="shared" si="0"/>
        <v>Xuất sắc</v>
      </c>
      <c r="I51" s="267">
        <v>90</v>
      </c>
      <c r="J51" s="250" t="str">
        <f t="shared" si="1"/>
        <v>Xuất sắc</v>
      </c>
      <c r="K51" s="269"/>
      <c r="L51" s="270"/>
      <c r="M51" s="155"/>
    </row>
    <row r="52" spans="1:13" s="195" customFormat="1" ht="15.75" x14ac:dyDescent="0.25">
      <c r="A52" s="242">
        <v>39</v>
      </c>
      <c r="B52" s="230">
        <v>17021003</v>
      </c>
      <c r="C52" s="231" t="s">
        <v>693</v>
      </c>
      <c r="D52" s="232">
        <v>36172</v>
      </c>
      <c r="E52" s="266">
        <v>80</v>
      </c>
      <c r="F52" s="267">
        <v>80</v>
      </c>
      <c r="G52" s="267">
        <v>80</v>
      </c>
      <c r="H52" s="268" t="str">
        <f t="shared" si="0"/>
        <v>Tốt</v>
      </c>
      <c r="I52" s="267">
        <v>80</v>
      </c>
      <c r="J52" s="250" t="str">
        <f t="shared" si="1"/>
        <v>Tốt</v>
      </c>
      <c r="K52" s="269"/>
      <c r="L52" s="270"/>
      <c r="M52" s="155"/>
    </row>
    <row r="53" spans="1:13" s="195" customFormat="1" ht="15.75" x14ac:dyDescent="0.25">
      <c r="A53" s="242">
        <v>40</v>
      </c>
      <c r="B53" s="230">
        <v>17021011</v>
      </c>
      <c r="C53" s="231" t="s">
        <v>694</v>
      </c>
      <c r="D53" s="232">
        <v>36331</v>
      </c>
      <c r="E53" s="266">
        <v>90</v>
      </c>
      <c r="F53" s="267">
        <v>90</v>
      </c>
      <c r="G53" s="267">
        <v>90</v>
      </c>
      <c r="H53" s="268" t="str">
        <f t="shared" si="0"/>
        <v>Xuất sắc</v>
      </c>
      <c r="I53" s="267">
        <v>90</v>
      </c>
      <c r="J53" s="250" t="str">
        <f t="shared" si="1"/>
        <v>Xuất sắc</v>
      </c>
      <c r="K53" s="269"/>
      <c r="L53" s="270"/>
      <c r="M53" s="155"/>
    </row>
    <row r="54" spans="1:13" s="195" customFormat="1" ht="15.75" x14ac:dyDescent="0.25">
      <c r="A54" s="242">
        <v>41</v>
      </c>
      <c r="B54" s="230">
        <v>17021023</v>
      </c>
      <c r="C54" s="231" t="s">
        <v>695</v>
      </c>
      <c r="D54" s="232">
        <v>36475</v>
      </c>
      <c r="E54" s="266">
        <v>80</v>
      </c>
      <c r="F54" s="267">
        <v>80</v>
      </c>
      <c r="G54" s="267">
        <v>80</v>
      </c>
      <c r="H54" s="268" t="str">
        <f t="shared" si="0"/>
        <v>Tốt</v>
      </c>
      <c r="I54" s="267">
        <v>80</v>
      </c>
      <c r="J54" s="250" t="str">
        <f t="shared" si="1"/>
        <v>Tốt</v>
      </c>
      <c r="K54" s="269"/>
      <c r="L54" s="270"/>
      <c r="M54" s="155"/>
    </row>
    <row r="55" spans="1:13" s="195" customFormat="1" ht="15.75" x14ac:dyDescent="0.25">
      <c r="A55" s="242">
        <v>42</v>
      </c>
      <c r="B55" s="230">
        <v>17020167</v>
      </c>
      <c r="C55" s="231" t="s">
        <v>696</v>
      </c>
      <c r="D55" s="232">
        <v>35846</v>
      </c>
      <c r="E55" s="266">
        <v>90</v>
      </c>
      <c r="F55" s="267">
        <v>90</v>
      </c>
      <c r="G55" s="267">
        <v>90</v>
      </c>
      <c r="H55" s="268" t="str">
        <f t="shared" si="0"/>
        <v>Xuất sắc</v>
      </c>
      <c r="I55" s="267">
        <v>90</v>
      </c>
      <c r="J55" s="250" t="str">
        <f t="shared" si="1"/>
        <v>Xuất sắc</v>
      </c>
      <c r="K55" s="269"/>
      <c r="L55" s="270"/>
      <c r="M55" s="155"/>
    </row>
    <row r="56" spans="1:13" s="195" customFormat="1" ht="15.75" x14ac:dyDescent="0.25">
      <c r="A56" s="242">
        <v>43</v>
      </c>
      <c r="B56" s="230">
        <v>17021065</v>
      </c>
      <c r="C56" s="231" t="s">
        <v>697</v>
      </c>
      <c r="D56" s="232">
        <v>36521</v>
      </c>
      <c r="E56" s="266">
        <v>80</v>
      </c>
      <c r="F56" s="267">
        <v>80</v>
      </c>
      <c r="G56" s="267">
        <v>80</v>
      </c>
      <c r="H56" s="268" t="str">
        <f t="shared" si="0"/>
        <v>Tốt</v>
      </c>
      <c r="I56" s="267">
        <v>80</v>
      </c>
      <c r="J56" s="250" t="str">
        <f t="shared" si="1"/>
        <v>Tốt</v>
      </c>
      <c r="K56" s="269"/>
      <c r="L56" s="270"/>
      <c r="M56" s="155"/>
    </row>
    <row r="57" spans="1:13" s="195" customFormat="1" ht="15.75" x14ac:dyDescent="0.25">
      <c r="A57" s="242">
        <v>44</v>
      </c>
      <c r="B57" s="230">
        <v>17021082</v>
      </c>
      <c r="C57" s="231" t="s">
        <v>698</v>
      </c>
      <c r="D57" s="232">
        <v>36432</v>
      </c>
      <c r="E57" s="271">
        <v>90</v>
      </c>
      <c r="F57" s="267">
        <v>90</v>
      </c>
      <c r="G57" s="267">
        <v>90</v>
      </c>
      <c r="H57" s="268" t="str">
        <f t="shared" si="0"/>
        <v>Xuất sắc</v>
      </c>
      <c r="I57" s="267">
        <v>90</v>
      </c>
      <c r="J57" s="250" t="str">
        <f t="shared" si="1"/>
        <v>Xuất sắc</v>
      </c>
      <c r="K57" s="269"/>
      <c r="L57" s="270"/>
      <c r="M57" s="155"/>
    </row>
    <row r="58" spans="1:13" s="195" customFormat="1" ht="15.75" x14ac:dyDescent="0.25">
      <c r="A58" s="242">
        <v>45</v>
      </c>
      <c r="B58" s="230">
        <v>17021097</v>
      </c>
      <c r="C58" s="231" t="s">
        <v>699</v>
      </c>
      <c r="D58" s="232">
        <v>36215</v>
      </c>
      <c r="E58" s="266">
        <v>90</v>
      </c>
      <c r="F58" s="267">
        <v>90</v>
      </c>
      <c r="G58" s="267">
        <v>90</v>
      </c>
      <c r="H58" s="268" t="str">
        <f t="shared" si="0"/>
        <v>Xuất sắc</v>
      </c>
      <c r="I58" s="267">
        <v>90</v>
      </c>
      <c r="J58" s="250" t="str">
        <f t="shared" si="1"/>
        <v>Xuất sắc</v>
      </c>
      <c r="K58" s="269"/>
      <c r="L58" s="270"/>
      <c r="M58" s="155"/>
    </row>
    <row r="59" spans="1:13" s="195" customFormat="1" ht="15.75" x14ac:dyDescent="0.25">
      <c r="A59" s="242">
        <v>46</v>
      </c>
      <c r="B59" s="230">
        <v>17021103</v>
      </c>
      <c r="C59" s="231" t="s">
        <v>700</v>
      </c>
      <c r="D59" s="232">
        <v>36187</v>
      </c>
      <c r="E59" s="266">
        <v>78</v>
      </c>
      <c r="F59" s="267">
        <v>78</v>
      </c>
      <c r="G59" s="267">
        <v>78</v>
      </c>
      <c r="H59" s="268" t="str">
        <f t="shared" si="0"/>
        <v>Khá</v>
      </c>
      <c r="I59" s="267">
        <v>78</v>
      </c>
      <c r="J59" s="250" t="str">
        <f t="shared" si="1"/>
        <v>Khá</v>
      </c>
      <c r="K59" s="269"/>
      <c r="L59" s="270"/>
      <c r="M59" s="155"/>
    </row>
    <row r="60" spans="1:13" s="195" customFormat="1" ht="15.75" x14ac:dyDescent="0.25">
      <c r="A60" s="242">
        <v>47</v>
      </c>
      <c r="B60" s="230">
        <v>17021109</v>
      </c>
      <c r="C60" s="231" t="s">
        <v>701</v>
      </c>
      <c r="D60" s="232">
        <v>36337</v>
      </c>
      <c r="E60" s="266">
        <v>90</v>
      </c>
      <c r="F60" s="267">
        <v>90</v>
      </c>
      <c r="G60" s="267">
        <v>90</v>
      </c>
      <c r="H60" s="268" t="str">
        <f t="shared" si="0"/>
        <v>Xuất sắc</v>
      </c>
      <c r="I60" s="267">
        <v>90</v>
      </c>
      <c r="J60" s="250" t="str">
        <f t="shared" si="1"/>
        <v>Xuất sắc</v>
      </c>
      <c r="K60" s="269"/>
      <c r="L60" s="270"/>
      <c r="M60" s="155"/>
    </row>
    <row r="61" spans="1:13" s="195" customFormat="1" ht="15.75" x14ac:dyDescent="0.25">
      <c r="A61" s="242">
        <v>48</v>
      </c>
      <c r="B61" s="230">
        <v>17021120</v>
      </c>
      <c r="C61" s="231" t="s">
        <v>702</v>
      </c>
      <c r="D61" s="232">
        <v>36378</v>
      </c>
      <c r="E61" s="266">
        <v>80</v>
      </c>
      <c r="F61" s="267">
        <v>90</v>
      </c>
      <c r="G61" s="267">
        <v>90</v>
      </c>
      <c r="H61" s="268" t="str">
        <f t="shared" si="0"/>
        <v>Xuất sắc</v>
      </c>
      <c r="I61" s="267">
        <v>90</v>
      </c>
      <c r="J61" s="250" t="str">
        <f t="shared" si="1"/>
        <v>Xuất sắc</v>
      </c>
      <c r="K61" s="269"/>
      <c r="L61" s="270"/>
      <c r="M61" s="155"/>
    </row>
    <row r="62" spans="1:13" s="195" customFormat="1" ht="15.75" x14ac:dyDescent="0.25">
      <c r="A62" s="242">
        <v>49</v>
      </c>
      <c r="B62" s="230">
        <v>17021127</v>
      </c>
      <c r="C62" s="231" t="s">
        <v>703</v>
      </c>
      <c r="D62" s="232">
        <v>36480</v>
      </c>
      <c r="E62" s="266">
        <v>90</v>
      </c>
      <c r="F62" s="267">
        <v>90</v>
      </c>
      <c r="G62" s="267">
        <v>90</v>
      </c>
      <c r="H62" s="268" t="str">
        <f t="shared" si="0"/>
        <v>Xuất sắc</v>
      </c>
      <c r="I62" s="267">
        <v>90</v>
      </c>
      <c r="J62" s="250" t="str">
        <f t="shared" si="1"/>
        <v>Xuất sắc</v>
      </c>
      <c r="K62" s="269"/>
      <c r="L62" s="270"/>
      <c r="M62" s="155"/>
    </row>
    <row r="63" spans="1:13" s="195" customFormat="1" ht="15.75" x14ac:dyDescent="0.25">
      <c r="A63" s="242">
        <v>50</v>
      </c>
      <c r="B63" s="230">
        <v>17021135</v>
      </c>
      <c r="C63" s="231" t="s">
        <v>704</v>
      </c>
      <c r="D63" s="232">
        <v>36295</v>
      </c>
      <c r="E63" s="266">
        <v>80</v>
      </c>
      <c r="F63" s="267">
        <v>80</v>
      </c>
      <c r="G63" s="267">
        <v>80</v>
      </c>
      <c r="H63" s="268" t="str">
        <f t="shared" si="0"/>
        <v>Tốt</v>
      </c>
      <c r="I63" s="267">
        <v>80</v>
      </c>
      <c r="J63" s="250" t="str">
        <f t="shared" si="1"/>
        <v>Tốt</v>
      </c>
      <c r="K63" s="269"/>
      <c r="L63" s="270"/>
      <c r="M63" s="155"/>
    </row>
    <row r="64" spans="1:13" s="195" customFormat="1" ht="15.75" x14ac:dyDescent="0.25">
      <c r="A64" s="242">
        <v>51</v>
      </c>
      <c r="B64" s="230">
        <v>17021144</v>
      </c>
      <c r="C64" s="231" t="s">
        <v>705</v>
      </c>
      <c r="D64" s="232">
        <v>36405</v>
      </c>
      <c r="E64" s="266">
        <v>90</v>
      </c>
      <c r="F64" s="267">
        <v>90</v>
      </c>
      <c r="G64" s="267">
        <v>90</v>
      </c>
      <c r="H64" s="268" t="str">
        <f t="shared" si="0"/>
        <v>Xuất sắc</v>
      </c>
      <c r="I64" s="267">
        <v>90</v>
      </c>
      <c r="J64" s="250" t="str">
        <f t="shared" si="1"/>
        <v>Xuất sắc</v>
      </c>
      <c r="K64" s="269"/>
      <c r="L64" s="270"/>
      <c r="M64" s="155"/>
    </row>
    <row r="65" spans="1:12" ht="10.5" customHeight="1" x14ac:dyDescent="0.25">
      <c r="A65" s="259"/>
      <c r="B65" s="259"/>
      <c r="C65" s="272"/>
      <c r="D65" s="273"/>
      <c r="E65" s="239"/>
      <c r="F65" s="239"/>
      <c r="G65" s="259"/>
      <c r="H65" s="259"/>
      <c r="I65" s="239"/>
      <c r="J65" s="259"/>
      <c r="K65" s="260"/>
      <c r="L65" s="261"/>
    </row>
    <row r="66" spans="1:12" ht="15.75" x14ac:dyDescent="0.25">
      <c r="A66" s="272" t="s">
        <v>1274</v>
      </c>
      <c r="B66" s="259"/>
      <c r="C66" s="274"/>
      <c r="D66" s="275"/>
      <c r="E66" s="259"/>
      <c r="F66" s="259"/>
      <c r="G66" s="259"/>
      <c r="H66" s="259"/>
      <c r="I66" s="259"/>
      <c r="J66" s="259"/>
      <c r="K66" s="239"/>
      <c r="L66" s="274"/>
    </row>
  </sheetData>
  <mergeCells count="19">
    <mergeCell ref="A1:J1"/>
    <mergeCell ref="A2:J2"/>
    <mergeCell ref="A3:J3"/>
    <mergeCell ref="A4:J4"/>
    <mergeCell ref="A7:D7"/>
    <mergeCell ref="A8:D8"/>
    <mergeCell ref="E8:H8"/>
    <mergeCell ref="A10:L10"/>
    <mergeCell ref="A12:A13"/>
    <mergeCell ref="B12:B13"/>
    <mergeCell ref="C12:C13"/>
    <mergeCell ref="D12:D13"/>
    <mergeCell ref="E12:E13"/>
    <mergeCell ref="M12:M13"/>
    <mergeCell ref="F12:F13"/>
    <mergeCell ref="G12:H12"/>
    <mergeCell ref="I12:J12"/>
    <mergeCell ref="K12:K13"/>
    <mergeCell ref="L12:L13"/>
  </mergeCells>
  <pageMargins left="0.3" right="0.2" top="0.49" bottom="0.25" header="0.17" footer="0.17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51"/>
  <sheetViews>
    <sheetView topLeftCell="A5" workbookViewId="0">
      <selection activeCell="P17" sqref="P17"/>
    </sheetView>
  </sheetViews>
  <sheetFormatPr defaultColWidth="14.42578125" defaultRowHeight="15.75" x14ac:dyDescent="0.25"/>
  <cols>
    <col min="1" max="1" width="4.7109375" style="297" customWidth="1"/>
    <col min="2" max="2" width="11.42578125" style="302" customWidth="1"/>
    <col min="3" max="3" width="25.140625" style="297" customWidth="1"/>
    <col min="4" max="4" width="13.140625" style="416" customWidth="1"/>
    <col min="5" max="5" width="11.7109375" style="302" customWidth="1"/>
    <col min="6" max="6" width="12.42578125" style="302" customWidth="1"/>
    <col min="7" max="7" width="6.85546875" style="302" customWidth="1"/>
    <col min="8" max="8" width="10.140625" style="297" customWidth="1"/>
    <col min="9" max="9" width="9.28515625" style="297" customWidth="1"/>
    <col min="10" max="10" width="12.28515625" style="297" customWidth="1"/>
    <col min="11" max="11" width="7.42578125" style="297" hidden="1" customWidth="1"/>
    <col min="12" max="12" width="14.42578125" style="297" hidden="1" customWidth="1"/>
    <col min="13" max="13" width="11.140625" style="297" hidden="1" customWidth="1"/>
    <col min="14" max="17" width="9.140625" style="297" customWidth="1"/>
    <col min="18" max="16384" width="14.42578125" style="297"/>
  </cols>
  <sheetData>
    <row r="1" spans="1:17" s="276" customFormat="1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278"/>
    </row>
    <row r="2" spans="1:17" s="276" customFormat="1" hidden="1" x14ac:dyDescent="0.25">
      <c r="A2" s="426" t="s">
        <v>1206</v>
      </c>
      <c r="B2" s="426"/>
      <c r="C2" s="426"/>
      <c r="D2" s="426"/>
      <c r="E2" s="426"/>
      <c r="F2" s="426"/>
      <c r="G2" s="426"/>
      <c r="H2" s="426"/>
      <c r="I2" s="426"/>
      <c r="J2" s="426"/>
      <c r="K2" s="278"/>
    </row>
    <row r="3" spans="1:17" s="276" customFormat="1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278"/>
    </row>
    <row r="4" spans="1:17" s="276" customFormat="1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278"/>
    </row>
    <row r="5" spans="1:17" s="276" customFormat="1" x14ac:dyDescent="0.25">
      <c r="B5" s="277"/>
      <c r="D5" s="412"/>
      <c r="I5" s="278"/>
      <c r="K5" s="278"/>
    </row>
    <row r="6" spans="1:17" x14ac:dyDescent="0.25">
      <c r="A6" s="442" t="s">
        <v>7</v>
      </c>
      <c r="B6" s="440"/>
      <c r="C6" s="440"/>
      <c r="D6" s="440"/>
      <c r="E6" s="40"/>
      <c r="F6" s="40"/>
      <c r="G6" s="40"/>
      <c r="H6" s="42"/>
      <c r="I6" s="40"/>
      <c r="J6" s="40"/>
      <c r="K6" s="279"/>
      <c r="L6" s="280"/>
      <c r="M6" s="42"/>
      <c r="N6" s="42"/>
      <c r="O6" s="42"/>
      <c r="P6" s="42"/>
      <c r="Q6" s="42"/>
    </row>
    <row r="7" spans="1:17" x14ac:dyDescent="0.25">
      <c r="A7" s="439" t="s">
        <v>4</v>
      </c>
      <c r="B7" s="440"/>
      <c r="C7" s="440"/>
      <c r="D7" s="440"/>
      <c r="E7" s="441"/>
      <c r="F7" s="440"/>
      <c r="G7" s="440"/>
      <c r="H7" s="440"/>
      <c r="I7" s="225"/>
      <c r="J7" s="225"/>
      <c r="K7" s="41"/>
      <c r="L7" s="280"/>
      <c r="M7" s="42"/>
      <c r="N7" s="42"/>
      <c r="O7" s="42"/>
      <c r="P7" s="42"/>
      <c r="Q7" s="42"/>
    </row>
    <row r="8" spans="1:17" x14ac:dyDescent="0.25">
      <c r="A8" s="225"/>
      <c r="B8" s="40"/>
      <c r="C8" s="42"/>
      <c r="D8" s="413"/>
      <c r="E8" s="40"/>
      <c r="F8" s="40"/>
      <c r="G8" s="43"/>
      <c r="H8" s="42"/>
      <c r="I8" s="40"/>
      <c r="J8" s="40"/>
      <c r="K8" s="279"/>
      <c r="L8" s="280"/>
      <c r="M8" s="42"/>
      <c r="N8" s="42"/>
      <c r="O8" s="42"/>
      <c r="P8" s="42"/>
      <c r="Q8" s="42"/>
    </row>
    <row r="9" spans="1:17" s="274" customFormat="1" ht="28.5" customHeight="1" x14ac:dyDescent="0.25">
      <c r="A9" s="436" t="s">
        <v>2299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</row>
    <row r="10" spans="1:17" s="240" customFormat="1" x14ac:dyDescent="0.25">
      <c r="A10" s="239"/>
      <c r="B10" s="239"/>
      <c r="D10" s="414"/>
      <c r="E10" s="239"/>
      <c r="F10" s="239"/>
      <c r="G10" s="239"/>
      <c r="I10" s="239"/>
      <c r="J10" s="239"/>
      <c r="K10" s="239"/>
      <c r="L10" s="265"/>
    </row>
    <row r="11" spans="1:17" s="240" customFormat="1" ht="28.5" customHeight="1" x14ac:dyDescent="0.25">
      <c r="A11" s="429" t="s">
        <v>0</v>
      </c>
      <c r="B11" s="429" t="s">
        <v>1</v>
      </c>
      <c r="C11" s="429" t="s">
        <v>2</v>
      </c>
      <c r="D11" s="430" t="s">
        <v>3</v>
      </c>
      <c r="E11" s="429" t="s">
        <v>9</v>
      </c>
      <c r="F11" s="429" t="s">
        <v>12</v>
      </c>
      <c r="G11" s="429" t="s">
        <v>5</v>
      </c>
      <c r="H11" s="429"/>
      <c r="I11" s="429" t="s">
        <v>2355</v>
      </c>
      <c r="J11" s="429"/>
      <c r="K11" s="429" t="s">
        <v>133</v>
      </c>
      <c r="L11" s="429" t="s">
        <v>134</v>
      </c>
      <c r="M11" s="429" t="s">
        <v>1730</v>
      </c>
    </row>
    <row r="12" spans="1:17" s="240" customFormat="1" ht="29.25" customHeight="1" x14ac:dyDescent="0.25">
      <c r="A12" s="429"/>
      <c r="B12" s="429"/>
      <c r="C12" s="429"/>
      <c r="D12" s="430"/>
      <c r="E12" s="429"/>
      <c r="F12" s="429"/>
      <c r="G12" s="258" t="s">
        <v>10</v>
      </c>
      <c r="H12" s="258" t="s">
        <v>6</v>
      </c>
      <c r="I12" s="258" t="s">
        <v>10</v>
      </c>
      <c r="J12" s="258" t="s">
        <v>6</v>
      </c>
      <c r="K12" s="429"/>
      <c r="L12" s="429"/>
      <c r="M12" s="429"/>
    </row>
    <row r="13" spans="1:17" x14ac:dyDescent="0.25">
      <c r="A13" s="281">
        <v>1</v>
      </c>
      <c r="B13" s="230">
        <v>17020569</v>
      </c>
      <c r="C13" s="231" t="s">
        <v>38</v>
      </c>
      <c r="D13" s="401">
        <v>36434</v>
      </c>
      <c r="E13" s="282">
        <v>80</v>
      </c>
      <c r="F13" s="283">
        <v>80</v>
      </c>
      <c r="G13" s="283">
        <v>80</v>
      </c>
      <c r="H13" s="284" t="str">
        <f t="shared" ref="H13:H70" si="0">IF(G13&gt;=90,"Xuất sắc",IF(G13&gt;=80,"Tốt", IF(G13&gt;=65,"Khá",IF(G13&gt;=50,"Trung bình", IF(G13&gt;=35, "Yếu", "Kém")))))</f>
        <v>Tốt</v>
      </c>
      <c r="I13" s="283">
        <v>80</v>
      </c>
      <c r="J13" s="285" t="str">
        <f t="shared" ref="J13:J70" si="1">IF(I13&gt;=90,"Xuất sắc",IF(I13&gt;=80,"Tốt", IF(I13&gt;=65,"Khá",IF(I13&gt;=50,"Trung bình", IF(I13&gt;=35, "Yếu", "Kém")))))</f>
        <v>Tốt</v>
      </c>
      <c r="K13" s="281"/>
      <c r="L13" s="286"/>
      <c r="M13" s="298"/>
      <c r="N13" s="299"/>
      <c r="O13" s="299"/>
      <c r="P13" s="299"/>
      <c r="Q13" s="299"/>
    </row>
    <row r="14" spans="1:17" x14ac:dyDescent="0.25">
      <c r="A14" s="281">
        <v>2</v>
      </c>
      <c r="B14" s="230">
        <v>17020572</v>
      </c>
      <c r="C14" s="231" t="s">
        <v>247</v>
      </c>
      <c r="D14" s="401">
        <v>36253</v>
      </c>
      <c r="E14" s="282">
        <v>90</v>
      </c>
      <c r="F14" s="283">
        <v>90</v>
      </c>
      <c r="G14" s="283">
        <v>90</v>
      </c>
      <c r="H14" s="284" t="str">
        <f t="shared" si="0"/>
        <v>Xuất sắc</v>
      </c>
      <c r="I14" s="283">
        <v>90</v>
      </c>
      <c r="J14" s="285" t="str">
        <f t="shared" si="1"/>
        <v>Xuất sắc</v>
      </c>
      <c r="K14" s="281"/>
      <c r="L14" s="286"/>
      <c r="M14" s="298"/>
      <c r="N14" s="299"/>
      <c r="O14" s="299"/>
      <c r="P14" s="299"/>
      <c r="Q14" s="299"/>
    </row>
    <row r="15" spans="1:17" x14ac:dyDescent="0.25">
      <c r="A15" s="281">
        <v>3</v>
      </c>
      <c r="B15" s="230">
        <v>17020581</v>
      </c>
      <c r="C15" s="231" t="s">
        <v>248</v>
      </c>
      <c r="D15" s="401">
        <v>36420</v>
      </c>
      <c r="E15" s="282">
        <v>90</v>
      </c>
      <c r="F15" s="283">
        <v>90</v>
      </c>
      <c r="G15" s="283">
        <v>90</v>
      </c>
      <c r="H15" s="284" t="str">
        <f t="shared" si="0"/>
        <v>Xuất sắc</v>
      </c>
      <c r="I15" s="283">
        <v>90</v>
      </c>
      <c r="J15" s="285" t="str">
        <f t="shared" si="1"/>
        <v>Xuất sắc</v>
      </c>
      <c r="K15" s="281"/>
      <c r="L15" s="286"/>
      <c r="M15" s="298"/>
      <c r="N15" s="299"/>
      <c r="O15" s="299"/>
      <c r="P15" s="299"/>
      <c r="Q15" s="299"/>
    </row>
    <row r="16" spans="1:17" x14ac:dyDescent="0.25">
      <c r="A16" s="281">
        <v>4</v>
      </c>
      <c r="B16" s="230">
        <v>17020602</v>
      </c>
      <c r="C16" s="231" t="s">
        <v>249</v>
      </c>
      <c r="D16" s="401">
        <v>36182</v>
      </c>
      <c r="E16" s="283">
        <v>90</v>
      </c>
      <c r="F16" s="283">
        <v>80</v>
      </c>
      <c r="G16" s="283">
        <v>80</v>
      </c>
      <c r="H16" s="284" t="str">
        <f t="shared" si="0"/>
        <v>Tốt</v>
      </c>
      <c r="I16" s="283">
        <v>80</v>
      </c>
      <c r="J16" s="285" t="str">
        <f t="shared" si="1"/>
        <v>Tốt</v>
      </c>
      <c r="K16" s="287"/>
      <c r="L16" s="286"/>
      <c r="M16" s="298"/>
      <c r="N16" s="299"/>
      <c r="O16" s="299"/>
      <c r="P16" s="299"/>
      <c r="Q16" s="299"/>
    </row>
    <row r="17" spans="1:17" x14ac:dyDescent="0.25">
      <c r="A17" s="281">
        <v>5</v>
      </c>
      <c r="B17" s="230">
        <v>17020627</v>
      </c>
      <c r="C17" s="231" t="s">
        <v>250</v>
      </c>
      <c r="D17" s="401">
        <v>36351</v>
      </c>
      <c r="E17" s="282">
        <v>80</v>
      </c>
      <c r="F17" s="282">
        <v>80</v>
      </c>
      <c r="G17" s="282">
        <v>80</v>
      </c>
      <c r="H17" s="284" t="str">
        <f t="shared" si="0"/>
        <v>Tốt</v>
      </c>
      <c r="I17" s="282">
        <v>80</v>
      </c>
      <c r="J17" s="285" t="str">
        <f t="shared" si="1"/>
        <v>Tốt</v>
      </c>
      <c r="K17" s="287"/>
      <c r="L17" s="286"/>
      <c r="M17" s="298"/>
      <c r="N17" s="299"/>
      <c r="O17" s="299"/>
      <c r="P17" s="299"/>
      <c r="Q17" s="299"/>
    </row>
    <row r="18" spans="1:17" s="301" customFormat="1" x14ac:dyDescent="0.25">
      <c r="A18" s="288">
        <v>6</v>
      </c>
      <c r="B18" s="230">
        <v>17020638</v>
      </c>
      <c r="C18" s="231" t="s">
        <v>255</v>
      </c>
      <c r="D18" s="401">
        <v>36350</v>
      </c>
      <c r="E18" s="282">
        <v>90</v>
      </c>
      <c r="F18" s="282">
        <v>90</v>
      </c>
      <c r="G18" s="282">
        <v>90</v>
      </c>
      <c r="H18" s="289" t="str">
        <f t="shared" si="0"/>
        <v>Xuất sắc</v>
      </c>
      <c r="I18" s="282">
        <v>90</v>
      </c>
      <c r="J18" s="290" t="str">
        <f t="shared" si="1"/>
        <v>Xuất sắc</v>
      </c>
      <c r="K18" s="248"/>
      <c r="L18" s="291"/>
      <c r="M18" s="298"/>
      <c r="N18" s="300"/>
      <c r="O18" s="300"/>
      <c r="P18" s="300"/>
      <c r="Q18" s="300"/>
    </row>
    <row r="19" spans="1:17" x14ac:dyDescent="0.25">
      <c r="A19" s="281">
        <v>7</v>
      </c>
      <c r="B19" s="230">
        <v>17020639</v>
      </c>
      <c r="C19" s="231" t="s">
        <v>256</v>
      </c>
      <c r="D19" s="401">
        <v>36257</v>
      </c>
      <c r="E19" s="292">
        <v>70</v>
      </c>
      <c r="F19" s="292">
        <v>60</v>
      </c>
      <c r="G19" s="292">
        <v>60</v>
      </c>
      <c r="H19" s="284" t="str">
        <f t="shared" si="0"/>
        <v>Trung bình</v>
      </c>
      <c r="I19" s="292">
        <v>60</v>
      </c>
      <c r="J19" s="285" t="str">
        <f t="shared" si="1"/>
        <v>Trung bình</v>
      </c>
      <c r="K19" s="281"/>
      <c r="L19" s="286"/>
      <c r="M19" s="298"/>
      <c r="N19" s="299"/>
      <c r="O19" s="299"/>
      <c r="P19" s="299"/>
      <c r="Q19" s="299"/>
    </row>
    <row r="20" spans="1:17" x14ac:dyDescent="0.25">
      <c r="A20" s="281">
        <v>8</v>
      </c>
      <c r="B20" s="230">
        <v>17020656</v>
      </c>
      <c r="C20" s="231" t="s">
        <v>257</v>
      </c>
      <c r="D20" s="401">
        <v>36460</v>
      </c>
      <c r="E20" s="282">
        <v>90</v>
      </c>
      <c r="F20" s="283">
        <v>90</v>
      </c>
      <c r="G20" s="283">
        <v>90</v>
      </c>
      <c r="H20" s="284" t="str">
        <f t="shared" si="0"/>
        <v>Xuất sắc</v>
      </c>
      <c r="I20" s="283">
        <v>90</v>
      </c>
      <c r="J20" s="285" t="str">
        <f t="shared" si="1"/>
        <v>Xuất sắc</v>
      </c>
      <c r="K20" s="281"/>
      <c r="L20" s="286"/>
      <c r="M20" s="298"/>
      <c r="N20" s="299"/>
      <c r="O20" s="299"/>
      <c r="P20" s="299"/>
      <c r="Q20" s="299"/>
    </row>
    <row r="21" spans="1:17" x14ac:dyDescent="0.25">
      <c r="A21" s="281">
        <v>9</v>
      </c>
      <c r="B21" s="230">
        <v>17020666</v>
      </c>
      <c r="C21" s="231" t="s">
        <v>251</v>
      </c>
      <c r="D21" s="401">
        <v>36481</v>
      </c>
      <c r="E21" s="282">
        <v>90</v>
      </c>
      <c r="F21" s="283">
        <v>90</v>
      </c>
      <c r="G21" s="283">
        <v>90</v>
      </c>
      <c r="H21" s="284" t="str">
        <f t="shared" si="0"/>
        <v>Xuất sắc</v>
      </c>
      <c r="I21" s="283">
        <v>90</v>
      </c>
      <c r="J21" s="285" t="str">
        <f t="shared" si="1"/>
        <v>Xuất sắc</v>
      </c>
      <c r="K21" s="287"/>
      <c r="L21" s="286"/>
      <c r="M21" s="298"/>
      <c r="N21" s="299"/>
      <c r="O21" s="299"/>
      <c r="P21" s="299"/>
      <c r="Q21" s="299"/>
    </row>
    <row r="22" spans="1:17" x14ac:dyDescent="0.25">
      <c r="A22" s="281">
        <v>10</v>
      </c>
      <c r="B22" s="230">
        <v>17020670</v>
      </c>
      <c r="C22" s="231" t="s">
        <v>252</v>
      </c>
      <c r="D22" s="401">
        <v>36495</v>
      </c>
      <c r="E22" s="282">
        <v>90</v>
      </c>
      <c r="F22" s="283">
        <v>90</v>
      </c>
      <c r="G22" s="283">
        <v>90</v>
      </c>
      <c r="H22" s="284" t="str">
        <f t="shared" si="0"/>
        <v>Xuất sắc</v>
      </c>
      <c r="I22" s="283">
        <v>90</v>
      </c>
      <c r="J22" s="285" t="str">
        <f t="shared" si="1"/>
        <v>Xuất sắc</v>
      </c>
      <c r="K22" s="281"/>
      <c r="L22" s="286"/>
      <c r="M22" s="298"/>
      <c r="N22" s="299"/>
      <c r="O22" s="299"/>
      <c r="P22" s="299"/>
      <c r="Q22" s="299"/>
    </row>
    <row r="23" spans="1:17" x14ac:dyDescent="0.25">
      <c r="A23" s="281">
        <v>11</v>
      </c>
      <c r="B23" s="230">
        <v>17020675</v>
      </c>
      <c r="C23" s="231" t="s">
        <v>253</v>
      </c>
      <c r="D23" s="401">
        <v>36383</v>
      </c>
      <c r="E23" s="282">
        <v>90</v>
      </c>
      <c r="F23" s="283">
        <v>90</v>
      </c>
      <c r="G23" s="283">
        <v>90</v>
      </c>
      <c r="H23" s="284" t="str">
        <f t="shared" si="0"/>
        <v>Xuất sắc</v>
      </c>
      <c r="I23" s="283">
        <v>90</v>
      </c>
      <c r="J23" s="285" t="str">
        <f t="shared" si="1"/>
        <v>Xuất sắc</v>
      </c>
      <c r="K23" s="281"/>
      <c r="L23" s="286"/>
      <c r="M23" s="298"/>
      <c r="N23" s="299"/>
      <c r="O23" s="299"/>
      <c r="P23" s="299"/>
      <c r="Q23" s="299"/>
    </row>
    <row r="24" spans="1:17" x14ac:dyDescent="0.25">
      <c r="A24" s="288">
        <v>12</v>
      </c>
      <c r="B24" s="230">
        <v>17020688</v>
      </c>
      <c r="C24" s="231" t="s">
        <v>254</v>
      </c>
      <c r="D24" s="401">
        <v>36514</v>
      </c>
      <c r="E24" s="282">
        <v>80</v>
      </c>
      <c r="F24" s="283">
        <v>80</v>
      </c>
      <c r="G24" s="283">
        <v>80</v>
      </c>
      <c r="H24" s="284" t="str">
        <f t="shared" si="0"/>
        <v>Tốt</v>
      </c>
      <c r="I24" s="283">
        <v>80</v>
      </c>
      <c r="J24" s="285" t="str">
        <f t="shared" si="1"/>
        <v>Tốt</v>
      </c>
      <c r="K24" s="281"/>
      <c r="L24" s="286"/>
      <c r="M24" s="298"/>
      <c r="N24" s="299"/>
      <c r="O24" s="299"/>
      <c r="P24" s="299"/>
      <c r="Q24" s="299"/>
    </row>
    <row r="25" spans="1:17" x14ac:dyDescent="0.25">
      <c r="A25" s="281">
        <v>13</v>
      </c>
      <c r="B25" s="230">
        <v>17020697</v>
      </c>
      <c r="C25" s="231" t="s">
        <v>142</v>
      </c>
      <c r="D25" s="401">
        <v>36174</v>
      </c>
      <c r="E25" s="282">
        <v>80</v>
      </c>
      <c r="F25" s="283">
        <v>80</v>
      </c>
      <c r="G25" s="283">
        <v>80</v>
      </c>
      <c r="H25" s="284" t="str">
        <f t="shared" si="0"/>
        <v>Tốt</v>
      </c>
      <c r="I25" s="283">
        <v>80</v>
      </c>
      <c r="J25" s="285" t="str">
        <f t="shared" si="1"/>
        <v>Tốt</v>
      </c>
      <c r="K25" s="281"/>
      <c r="L25" s="286"/>
      <c r="M25" s="298"/>
      <c r="N25" s="299"/>
      <c r="O25" s="299"/>
      <c r="P25" s="299"/>
      <c r="Q25" s="299"/>
    </row>
    <row r="26" spans="1:17" x14ac:dyDescent="0.25">
      <c r="A26" s="281">
        <v>14</v>
      </c>
      <c r="B26" s="230">
        <v>17020708</v>
      </c>
      <c r="C26" s="231" t="s">
        <v>259</v>
      </c>
      <c r="D26" s="401">
        <v>36521</v>
      </c>
      <c r="E26" s="282">
        <v>90</v>
      </c>
      <c r="F26" s="283">
        <v>90</v>
      </c>
      <c r="G26" s="283">
        <v>90</v>
      </c>
      <c r="H26" s="284" t="str">
        <f t="shared" si="0"/>
        <v>Xuất sắc</v>
      </c>
      <c r="I26" s="283">
        <v>90</v>
      </c>
      <c r="J26" s="285" t="str">
        <f t="shared" si="1"/>
        <v>Xuất sắc</v>
      </c>
      <c r="K26" s="281"/>
      <c r="L26" s="286"/>
      <c r="M26" s="298"/>
      <c r="N26" s="299"/>
      <c r="O26" s="299"/>
      <c r="P26" s="299"/>
      <c r="Q26" s="299"/>
    </row>
    <row r="27" spans="1:17" x14ac:dyDescent="0.25">
      <c r="A27" s="281">
        <v>15</v>
      </c>
      <c r="B27" s="230">
        <v>17020724</v>
      </c>
      <c r="C27" s="231" t="s">
        <v>260</v>
      </c>
      <c r="D27" s="401">
        <v>36254</v>
      </c>
      <c r="E27" s="282">
        <v>92</v>
      </c>
      <c r="F27" s="283">
        <v>92</v>
      </c>
      <c r="G27" s="283">
        <v>92</v>
      </c>
      <c r="H27" s="284" t="str">
        <f t="shared" si="0"/>
        <v>Xuất sắc</v>
      </c>
      <c r="I27" s="283">
        <v>92</v>
      </c>
      <c r="J27" s="285" t="str">
        <f t="shared" si="1"/>
        <v>Xuất sắc</v>
      </c>
      <c r="K27" s="281"/>
      <c r="L27" s="286"/>
      <c r="M27" s="298"/>
      <c r="N27" s="299"/>
      <c r="O27" s="299"/>
      <c r="P27" s="299"/>
      <c r="Q27" s="299"/>
    </row>
    <row r="28" spans="1:17" x14ac:dyDescent="0.25">
      <c r="A28" s="281">
        <v>16</v>
      </c>
      <c r="B28" s="230">
        <v>17020725</v>
      </c>
      <c r="C28" s="231" t="s">
        <v>261</v>
      </c>
      <c r="D28" s="401">
        <v>36434</v>
      </c>
      <c r="E28" s="282">
        <v>90</v>
      </c>
      <c r="F28" s="283">
        <v>90</v>
      </c>
      <c r="G28" s="283">
        <v>90</v>
      </c>
      <c r="H28" s="284" t="str">
        <f t="shared" si="0"/>
        <v>Xuất sắc</v>
      </c>
      <c r="I28" s="283">
        <v>90</v>
      </c>
      <c r="J28" s="285" t="str">
        <f t="shared" si="1"/>
        <v>Xuất sắc</v>
      </c>
      <c r="K28" s="281"/>
      <c r="L28" s="286"/>
      <c r="M28" s="298"/>
      <c r="N28" s="299"/>
      <c r="O28" s="299"/>
      <c r="P28" s="299"/>
      <c r="Q28" s="299"/>
    </row>
    <row r="29" spans="1:17" x14ac:dyDescent="0.25">
      <c r="A29" s="281">
        <v>17</v>
      </c>
      <c r="B29" s="230">
        <v>17020729</v>
      </c>
      <c r="C29" s="231" t="s">
        <v>262</v>
      </c>
      <c r="D29" s="401">
        <v>36239</v>
      </c>
      <c r="E29" s="282">
        <v>80</v>
      </c>
      <c r="F29" s="283">
        <v>80</v>
      </c>
      <c r="G29" s="283">
        <v>80</v>
      </c>
      <c r="H29" s="284" t="str">
        <f t="shared" si="0"/>
        <v>Tốt</v>
      </c>
      <c r="I29" s="283">
        <v>80</v>
      </c>
      <c r="J29" s="285" t="str">
        <f t="shared" si="1"/>
        <v>Tốt</v>
      </c>
      <c r="K29" s="281"/>
      <c r="L29" s="286"/>
      <c r="M29" s="298"/>
      <c r="N29" s="299"/>
      <c r="O29" s="299"/>
      <c r="P29" s="299"/>
      <c r="Q29" s="299"/>
    </row>
    <row r="30" spans="1:17" x14ac:dyDescent="0.25">
      <c r="A30" s="288">
        <v>18</v>
      </c>
      <c r="B30" s="230">
        <v>17020182</v>
      </c>
      <c r="C30" s="231" t="s">
        <v>263</v>
      </c>
      <c r="D30" s="401">
        <v>35820</v>
      </c>
      <c r="E30" s="293">
        <v>80</v>
      </c>
      <c r="F30" s="292">
        <v>70</v>
      </c>
      <c r="G30" s="292">
        <v>70</v>
      </c>
      <c r="H30" s="284" t="str">
        <f t="shared" si="0"/>
        <v>Khá</v>
      </c>
      <c r="I30" s="292">
        <v>70</v>
      </c>
      <c r="J30" s="285" t="str">
        <f t="shared" si="1"/>
        <v>Khá</v>
      </c>
      <c r="K30" s="281"/>
      <c r="L30" s="286"/>
      <c r="M30" s="298"/>
      <c r="N30" s="299"/>
      <c r="O30" s="299"/>
      <c r="P30" s="299"/>
      <c r="Q30" s="299"/>
    </row>
    <row r="31" spans="1:17" x14ac:dyDescent="0.25">
      <c r="A31" s="281">
        <v>19</v>
      </c>
      <c r="B31" s="230">
        <v>17020746</v>
      </c>
      <c r="C31" s="231" t="s">
        <v>34</v>
      </c>
      <c r="D31" s="401">
        <v>36339</v>
      </c>
      <c r="E31" s="294">
        <v>80</v>
      </c>
      <c r="F31" s="295">
        <v>70</v>
      </c>
      <c r="G31" s="295">
        <v>70</v>
      </c>
      <c r="H31" s="284" t="str">
        <f t="shared" si="0"/>
        <v>Khá</v>
      </c>
      <c r="I31" s="295">
        <v>70</v>
      </c>
      <c r="J31" s="285" t="str">
        <f t="shared" si="1"/>
        <v>Khá</v>
      </c>
      <c r="K31" s="281"/>
      <c r="L31" s="286"/>
      <c r="M31" s="298"/>
      <c r="N31" s="299"/>
      <c r="O31" s="299"/>
      <c r="P31" s="299"/>
      <c r="Q31" s="299"/>
    </row>
    <row r="32" spans="1:17" x14ac:dyDescent="0.25">
      <c r="A32" s="281">
        <v>20</v>
      </c>
      <c r="B32" s="230">
        <v>17020753</v>
      </c>
      <c r="C32" s="231" t="s">
        <v>264</v>
      </c>
      <c r="D32" s="401">
        <v>36210</v>
      </c>
      <c r="E32" s="282">
        <v>80</v>
      </c>
      <c r="F32" s="283">
        <v>80</v>
      </c>
      <c r="G32" s="283">
        <v>80</v>
      </c>
      <c r="H32" s="284" t="str">
        <f t="shared" si="0"/>
        <v>Tốt</v>
      </c>
      <c r="I32" s="283">
        <v>80</v>
      </c>
      <c r="J32" s="285" t="str">
        <f t="shared" si="1"/>
        <v>Tốt</v>
      </c>
      <c r="K32" s="281"/>
      <c r="L32" s="286"/>
      <c r="M32" s="298"/>
      <c r="N32" s="299"/>
      <c r="O32" s="299"/>
      <c r="P32" s="299"/>
      <c r="Q32" s="299"/>
    </row>
    <row r="33" spans="1:17" x14ac:dyDescent="0.25">
      <c r="A33" s="281">
        <v>21</v>
      </c>
      <c r="B33" s="230">
        <v>17020770</v>
      </c>
      <c r="C33" s="231" t="s">
        <v>58</v>
      </c>
      <c r="D33" s="401">
        <v>36263</v>
      </c>
      <c r="E33" s="282">
        <v>80</v>
      </c>
      <c r="F33" s="283">
        <v>80</v>
      </c>
      <c r="G33" s="283">
        <v>80</v>
      </c>
      <c r="H33" s="284" t="str">
        <f t="shared" si="0"/>
        <v>Tốt</v>
      </c>
      <c r="I33" s="283">
        <v>80</v>
      </c>
      <c r="J33" s="285" t="str">
        <f t="shared" si="1"/>
        <v>Tốt</v>
      </c>
      <c r="K33" s="281"/>
      <c r="L33" s="286"/>
      <c r="M33" s="298"/>
      <c r="N33" s="299"/>
      <c r="O33" s="299"/>
      <c r="P33" s="299"/>
      <c r="Q33" s="299"/>
    </row>
    <row r="34" spans="1:17" x14ac:dyDescent="0.25">
      <c r="A34" s="281">
        <v>22</v>
      </c>
      <c r="B34" s="230">
        <v>17020777</v>
      </c>
      <c r="C34" s="231" t="s">
        <v>265</v>
      </c>
      <c r="D34" s="401">
        <v>36355</v>
      </c>
      <c r="E34" s="282">
        <v>80</v>
      </c>
      <c r="F34" s="283">
        <v>80</v>
      </c>
      <c r="G34" s="283">
        <v>80</v>
      </c>
      <c r="H34" s="284" t="str">
        <f t="shared" si="0"/>
        <v>Tốt</v>
      </c>
      <c r="I34" s="283">
        <v>80</v>
      </c>
      <c r="J34" s="285" t="str">
        <f t="shared" si="1"/>
        <v>Tốt</v>
      </c>
      <c r="K34" s="281"/>
      <c r="L34" s="286"/>
      <c r="M34" s="298"/>
      <c r="N34" s="299"/>
      <c r="O34" s="299"/>
      <c r="P34" s="299"/>
      <c r="Q34" s="299"/>
    </row>
    <row r="35" spans="1:17" x14ac:dyDescent="0.25">
      <c r="A35" s="281">
        <v>23</v>
      </c>
      <c r="B35" s="230">
        <v>17020782</v>
      </c>
      <c r="C35" s="231" t="s">
        <v>266</v>
      </c>
      <c r="D35" s="401">
        <v>36418</v>
      </c>
      <c r="E35" s="282">
        <v>80</v>
      </c>
      <c r="F35" s="283">
        <v>80</v>
      </c>
      <c r="G35" s="283">
        <v>80</v>
      </c>
      <c r="H35" s="284" t="str">
        <f t="shared" si="0"/>
        <v>Tốt</v>
      </c>
      <c r="I35" s="283">
        <v>80</v>
      </c>
      <c r="J35" s="285" t="str">
        <f t="shared" si="1"/>
        <v>Tốt</v>
      </c>
      <c r="K35" s="287"/>
      <c r="L35" s="286"/>
      <c r="M35" s="298"/>
      <c r="N35" s="299"/>
      <c r="O35" s="299"/>
      <c r="P35" s="299"/>
      <c r="Q35" s="299"/>
    </row>
    <row r="36" spans="1:17" x14ac:dyDescent="0.25">
      <c r="A36" s="288">
        <v>24</v>
      </c>
      <c r="B36" s="230">
        <v>17020787</v>
      </c>
      <c r="C36" s="231" t="s">
        <v>267</v>
      </c>
      <c r="D36" s="401">
        <v>36247</v>
      </c>
      <c r="E36" s="282">
        <v>90</v>
      </c>
      <c r="F36" s="283">
        <v>90</v>
      </c>
      <c r="G36" s="283">
        <v>90</v>
      </c>
      <c r="H36" s="284" t="str">
        <f t="shared" si="0"/>
        <v>Xuất sắc</v>
      </c>
      <c r="I36" s="283">
        <v>90</v>
      </c>
      <c r="J36" s="285" t="str">
        <f t="shared" si="1"/>
        <v>Xuất sắc</v>
      </c>
      <c r="K36" s="281"/>
      <c r="L36" s="286"/>
      <c r="M36" s="298"/>
      <c r="N36" s="299"/>
      <c r="O36" s="299"/>
      <c r="P36" s="299"/>
      <c r="Q36" s="299"/>
    </row>
    <row r="37" spans="1:17" x14ac:dyDescent="0.25">
      <c r="A37" s="281">
        <v>25</v>
      </c>
      <c r="B37" s="230">
        <v>17020796</v>
      </c>
      <c r="C37" s="231" t="s">
        <v>270</v>
      </c>
      <c r="D37" s="401">
        <v>36228</v>
      </c>
      <c r="E37" s="282">
        <v>80</v>
      </c>
      <c r="F37" s="283">
        <v>80</v>
      </c>
      <c r="G37" s="283">
        <v>80</v>
      </c>
      <c r="H37" s="284" t="str">
        <f t="shared" si="0"/>
        <v>Tốt</v>
      </c>
      <c r="I37" s="283">
        <v>80</v>
      </c>
      <c r="J37" s="285" t="str">
        <f t="shared" si="1"/>
        <v>Tốt</v>
      </c>
      <c r="K37" s="281"/>
      <c r="L37" s="286"/>
      <c r="M37" s="298"/>
      <c r="N37" s="299"/>
      <c r="O37" s="299"/>
      <c r="P37" s="299"/>
      <c r="Q37" s="299"/>
    </row>
    <row r="38" spans="1:17" x14ac:dyDescent="0.25">
      <c r="A38" s="281">
        <v>26</v>
      </c>
      <c r="B38" s="230">
        <v>17020803</v>
      </c>
      <c r="C38" s="231" t="s">
        <v>271</v>
      </c>
      <c r="D38" s="401">
        <v>36504</v>
      </c>
      <c r="E38" s="282">
        <v>80</v>
      </c>
      <c r="F38" s="283">
        <v>80</v>
      </c>
      <c r="G38" s="283">
        <v>80</v>
      </c>
      <c r="H38" s="284" t="str">
        <f t="shared" si="0"/>
        <v>Tốt</v>
      </c>
      <c r="I38" s="283">
        <v>80</v>
      </c>
      <c r="J38" s="285" t="str">
        <f t="shared" si="1"/>
        <v>Tốt</v>
      </c>
      <c r="K38" s="281"/>
      <c r="L38" s="286"/>
      <c r="M38" s="298"/>
      <c r="N38" s="299"/>
      <c r="O38" s="299"/>
      <c r="P38" s="299"/>
      <c r="Q38" s="299"/>
    </row>
    <row r="39" spans="1:17" x14ac:dyDescent="0.25">
      <c r="A39" s="281">
        <v>27</v>
      </c>
      <c r="B39" s="230">
        <v>17020813</v>
      </c>
      <c r="C39" s="231" t="s">
        <v>268</v>
      </c>
      <c r="D39" s="401">
        <v>36399</v>
      </c>
      <c r="E39" s="282">
        <v>90</v>
      </c>
      <c r="F39" s="283">
        <v>90</v>
      </c>
      <c r="G39" s="283">
        <v>90</v>
      </c>
      <c r="H39" s="284" t="str">
        <f t="shared" si="0"/>
        <v>Xuất sắc</v>
      </c>
      <c r="I39" s="283">
        <v>90</v>
      </c>
      <c r="J39" s="285" t="str">
        <f t="shared" si="1"/>
        <v>Xuất sắc</v>
      </c>
      <c r="K39" s="281"/>
      <c r="L39" s="286"/>
      <c r="M39" s="298"/>
      <c r="N39" s="299"/>
      <c r="O39" s="299"/>
      <c r="P39" s="299"/>
      <c r="Q39" s="299"/>
    </row>
    <row r="40" spans="1:17" x14ac:dyDescent="0.25">
      <c r="A40" s="281">
        <v>28</v>
      </c>
      <c r="B40" s="230">
        <v>17020819</v>
      </c>
      <c r="C40" s="231" t="s">
        <v>269</v>
      </c>
      <c r="D40" s="401">
        <v>36453</v>
      </c>
      <c r="E40" s="282">
        <v>90</v>
      </c>
      <c r="F40" s="283">
        <v>90</v>
      </c>
      <c r="G40" s="283">
        <v>90</v>
      </c>
      <c r="H40" s="284" t="str">
        <f t="shared" si="0"/>
        <v>Xuất sắc</v>
      </c>
      <c r="I40" s="283">
        <v>90</v>
      </c>
      <c r="J40" s="285" t="str">
        <f t="shared" si="1"/>
        <v>Xuất sắc</v>
      </c>
      <c r="K40" s="281"/>
      <c r="L40" s="286"/>
      <c r="M40" s="298"/>
      <c r="N40" s="299"/>
      <c r="O40" s="299"/>
      <c r="P40" s="299"/>
      <c r="Q40" s="299"/>
    </row>
    <row r="41" spans="1:17" x14ac:dyDescent="0.25">
      <c r="A41" s="281">
        <v>29</v>
      </c>
      <c r="B41" s="230">
        <v>17020833</v>
      </c>
      <c r="C41" s="231" t="s">
        <v>272</v>
      </c>
      <c r="D41" s="401">
        <v>36213</v>
      </c>
      <c r="E41" s="282">
        <v>80</v>
      </c>
      <c r="F41" s="283">
        <v>80</v>
      </c>
      <c r="G41" s="283">
        <v>80</v>
      </c>
      <c r="H41" s="284" t="str">
        <f t="shared" si="0"/>
        <v>Tốt</v>
      </c>
      <c r="I41" s="283">
        <v>80</v>
      </c>
      <c r="J41" s="285" t="str">
        <f t="shared" si="1"/>
        <v>Tốt</v>
      </c>
      <c r="K41" s="281"/>
      <c r="L41" s="286"/>
      <c r="M41" s="298"/>
      <c r="N41" s="299"/>
      <c r="O41" s="299"/>
      <c r="P41" s="299"/>
      <c r="Q41" s="299"/>
    </row>
    <row r="42" spans="1:17" x14ac:dyDescent="0.25">
      <c r="A42" s="288">
        <v>30</v>
      </c>
      <c r="B42" s="230">
        <v>17020846</v>
      </c>
      <c r="C42" s="231" t="s">
        <v>273</v>
      </c>
      <c r="D42" s="401">
        <v>36169</v>
      </c>
      <c r="E42" s="282">
        <v>78</v>
      </c>
      <c r="F42" s="283">
        <v>78</v>
      </c>
      <c r="G42" s="283">
        <v>78</v>
      </c>
      <c r="H42" s="284" t="str">
        <f t="shared" si="0"/>
        <v>Khá</v>
      </c>
      <c r="I42" s="283">
        <v>78</v>
      </c>
      <c r="J42" s="285" t="str">
        <f t="shared" si="1"/>
        <v>Khá</v>
      </c>
      <c r="K42" s="281"/>
      <c r="L42" s="286"/>
      <c r="M42" s="298"/>
      <c r="N42" s="299"/>
      <c r="O42" s="299"/>
      <c r="P42" s="299"/>
      <c r="Q42" s="299"/>
    </row>
    <row r="43" spans="1:17" x14ac:dyDescent="0.25">
      <c r="A43" s="281">
        <v>31</v>
      </c>
      <c r="B43" s="230">
        <v>17020856</v>
      </c>
      <c r="C43" s="231" t="s">
        <v>274</v>
      </c>
      <c r="D43" s="401">
        <v>36476</v>
      </c>
      <c r="E43" s="282">
        <v>80</v>
      </c>
      <c r="F43" s="283">
        <v>80</v>
      </c>
      <c r="G43" s="283">
        <v>80</v>
      </c>
      <c r="H43" s="284" t="str">
        <f t="shared" si="0"/>
        <v>Tốt</v>
      </c>
      <c r="I43" s="283">
        <v>80</v>
      </c>
      <c r="J43" s="285" t="str">
        <f t="shared" si="1"/>
        <v>Tốt</v>
      </c>
      <c r="K43" s="281"/>
      <c r="L43" s="286"/>
      <c r="M43" s="298"/>
      <c r="N43" s="299"/>
      <c r="O43" s="299"/>
      <c r="P43" s="299"/>
      <c r="Q43" s="299"/>
    </row>
    <row r="44" spans="1:17" x14ac:dyDescent="0.25">
      <c r="A44" s="281">
        <v>32</v>
      </c>
      <c r="B44" s="230">
        <v>17020875</v>
      </c>
      <c r="C44" s="231" t="s">
        <v>275</v>
      </c>
      <c r="D44" s="401">
        <v>36273</v>
      </c>
      <c r="E44" s="282">
        <v>90</v>
      </c>
      <c r="F44" s="283">
        <v>90</v>
      </c>
      <c r="G44" s="283">
        <v>90</v>
      </c>
      <c r="H44" s="284" t="str">
        <f t="shared" si="0"/>
        <v>Xuất sắc</v>
      </c>
      <c r="I44" s="283">
        <v>90</v>
      </c>
      <c r="J44" s="285" t="str">
        <f t="shared" si="1"/>
        <v>Xuất sắc</v>
      </c>
      <c r="K44" s="281"/>
      <c r="L44" s="286"/>
      <c r="M44" s="298"/>
      <c r="N44" s="299"/>
      <c r="O44" s="299"/>
      <c r="P44" s="299"/>
      <c r="Q44" s="299"/>
    </row>
    <row r="45" spans="1:17" x14ac:dyDescent="0.25">
      <c r="A45" s="281">
        <v>33</v>
      </c>
      <c r="B45" s="230">
        <v>17020885</v>
      </c>
      <c r="C45" s="231" t="s">
        <v>276</v>
      </c>
      <c r="D45" s="401">
        <v>36016</v>
      </c>
      <c r="E45" s="282">
        <v>80</v>
      </c>
      <c r="F45" s="283">
        <v>80</v>
      </c>
      <c r="G45" s="283">
        <v>80</v>
      </c>
      <c r="H45" s="284" t="str">
        <f t="shared" si="0"/>
        <v>Tốt</v>
      </c>
      <c r="I45" s="283">
        <v>80</v>
      </c>
      <c r="J45" s="285" t="str">
        <f t="shared" si="1"/>
        <v>Tốt</v>
      </c>
      <c r="K45" s="281"/>
      <c r="L45" s="286"/>
      <c r="M45" s="298"/>
      <c r="N45" s="299"/>
      <c r="O45" s="299"/>
      <c r="P45" s="299"/>
      <c r="Q45" s="299"/>
    </row>
    <row r="46" spans="1:17" x14ac:dyDescent="0.25">
      <c r="A46" s="281">
        <v>34</v>
      </c>
      <c r="B46" s="230">
        <v>17020893</v>
      </c>
      <c r="C46" s="231" t="s">
        <v>277</v>
      </c>
      <c r="D46" s="401">
        <v>36456</v>
      </c>
      <c r="E46" s="282">
        <v>80</v>
      </c>
      <c r="F46" s="283">
        <v>80</v>
      </c>
      <c r="G46" s="283">
        <v>80</v>
      </c>
      <c r="H46" s="284" t="str">
        <f t="shared" si="0"/>
        <v>Tốt</v>
      </c>
      <c r="I46" s="283">
        <v>80</v>
      </c>
      <c r="J46" s="285" t="str">
        <f t="shared" si="1"/>
        <v>Tốt</v>
      </c>
      <c r="K46" s="287"/>
      <c r="L46" s="286"/>
      <c r="M46" s="298"/>
      <c r="N46" s="299"/>
      <c r="O46" s="299"/>
      <c r="P46" s="299"/>
      <c r="Q46" s="299"/>
    </row>
    <row r="47" spans="1:17" x14ac:dyDescent="0.25">
      <c r="A47" s="281">
        <v>35</v>
      </c>
      <c r="B47" s="230">
        <v>17020909</v>
      </c>
      <c r="C47" s="231" t="s">
        <v>278</v>
      </c>
      <c r="D47" s="401">
        <v>36334</v>
      </c>
      <c r="E47" s="282">
        <v>84</v>
      </c>
      <c r="F47" s="283">
        <v>84</v>
      </c>
      <c r="G47" s="283">
        <v>84</v>
      </c>
      <c r="H47" s="284" t="str">
        <f t="shared" si="0"/>
        <v>Tốt</v>
      </c>
      <c r="I47" s="283">
        <v>84</v>
      </c>
      <c r="J47" s="285" t="str">
        <f t="shared" si="1"/>
        <v>Tốt</v>
      </c>
      <c r="K47" s="296"/>
      <c r="L47" s="270"/>
      <c r="M47" s="298"/>
      <c r="N47" s="299"/>
      <c r="O47" s="299"/>
      <c r="P47" s="299"/>
      <c r="Q47" s="299"/>
    </row>
    <row r="48" spans="1:17" x14ac:dyDescent="0.25">
      <c r="A48" s="288">
        <v>36</v>
      </c>
      <c r="B48" s="230">
        <v>17020914</v>
      </c>
      <c r="C48" s="231" t="s">
        <v>50</v>
      </c>
      <c r="D48" s="401">
        <v>36226</v>
      </c>
      <c r="E48" s="293">
        <v>80</v>
      </c>
      <c r="F48" s="292">
        <v>80</v>
      </c>
      <c r="G48" s="292">
        <v>80</v>
      </c>
      <c r="H48" s="284" t="str">
        <f t="shared" si="0"/>
        <v>Tốt</v>
      </c>
      <c r="I48" s="292">
        <v>80</v>
      </c>
      <c r="J48" s="285" t="str">
        <f t="shared" si="1"/>
        <v>Tốt</v>
      </c>
      <c r="K48" s="281"/>
      <c r="L48" s="286"/>
      <c r="M48" s="298"/>
      <c r="N48" s="299"/>
      <c r="O48" s="299"/>
      <c r="P48" s="299"/>
      <c r="Q48" s="299"/>
    </row>
    <row r="49" spans="1:17" x14ac:dyDescent="0.25">
      <c r="A49" s="281">
        <v>37</v>
      </c>
      <c r="B49" s="230">
        <v>17020920</v>
      </c>
      <c r="C49" s="231" t="s">
        <v>279</v>
      </c>
      <c r="D49" s="401">
        <v>36270</v>
      </c>
      <c r="E49" s="293">
        <v>80</v>
      </c>
      <c r="F49" s="292">
        <v>80</v>
      </c>
      <c r="G49" s="292">
        <v>80</v>
      </c>
      <c r="H49" s="284" t="str">
        <f t="shared" si="0"/>
        <v>Tốt</v>
      </c>
      <c r="I49" s="292">
        <v>80</v>
      </c>
      <c r="J49" s="285" t="str">
        <f t="shared" si="1"/>
        <v>Tốt</v>
      </c>
      <c r="K49" s="281"/>
      <c r="L49" s="286"/>
      <c r="M49" s="298"/>
      <c r="N49" s="299"/>
      <c r="O49" s="299"/>
      <c r="P49" s="299"/>
      <c r="Q49" s="299"/>
    </row>
    <row r="50" spans="1:17" x14ac:dyDescent="0.25">
      <c r="A50" s="281">
        <v>38</v>
      </c>
      <c r="B50" s="230">
        <v>17020926</v>
      </c>
      <c r="C50" s="231" t="s">
        <v>280</v>
      </c>
      <c r="D50" s="401">
        <v>36179</v>
      </c>
      <c r="E50" s="282">
        <v>80</v>
      </c>
      <c r="F50" s="283">
        <v>80</v>
      </c>
      <c r="G50" s="283">
        <v>80</v>
      </c>
      <c r="H50" s="284" t="str">
        <f t="shared" si="0"/>
        <v>Tốt</v>
      </c>
      <c r="I50" s="283">
        <v>80</v>
      </c>
      <c r="J50" s="285" t="str">
        <f t="shared" si="1"/>
        <v>Tốt</v>
      </c>
      <c r="K50" s="281"/>
      <c r="L50" s="286"/>
      <c r="M50" s="298"/>
      <c r="N50" s="299"/>
      <c r="O50" s="299"/>
      <c r="P50" s="299"/>
      <c r="Q50" s="299"/>
    </row>
    <row r="51" spans="1:17" x14ac:dyDescent="0.25">
      <c r="A51" s="281">
        <v>39</v>
      </c>
      <c r="B51" s="230">
        <v>17020935</v>
      </c>
      <c r="C51" s="231" t="s">
        <v>281</v>
      </c>
      <c r="D51" s="401">
        <v>35994</v>
      </c>
      <c r="E51" s="282">
        <v>80</v>
      </c>
      <c r="F51" s="283">
        <v>80</v>
      </c>
      <c r="G51" s="283">
        <v>80</v>
      </c>
      <c r="H51" s="284" t="str">
        <f t="shared" si="0"/>
        <v>Tốt</v>
      </c>
      <c r="I51" s="283">
        <v>80</v>
      </c>
      <c r="J51" s="285" t="str">
        <f t="shared" si="1"/>
        <v>Tốt</v>
      </c>
      <c r="K51" s="281"/>
      <c r="L51" s="286"/>
      <c r="M51" s="298"/>
      <c r="N51" s="299"/>
      <c r="O51" s="299"/>
      <c r="P51" s="299"/>
      <c r="Q51" s="299"/>
    </row>
    <row r="52" spans="1:17" x14ac:dyDescent="0.25">
      <c r="A52" s="281">
        <v>40</v>
      </c>
      <c r="B52" s="230">
        <v>17020964</v>
      </c>
      <c r="C52" s="231" t="s">
        <v>283</v>
      </c>
      <c r="D52" s="401">
        <v>36290</v>
      </c>
      <c r="E52" s="293">
        <v>80</v>
      </c>
      <c r="F52" s="292">
        <v>80</v>
      </c>
      <c r="G52" s="292">
        <v>80</v>
      </c>
      <c r="H52" s="284" t="str">
        <f t="shared" si="0"/>
        <v>Tốt</v>
      </c>
      <c r="I52" s="292">
        <v>80</v>
      </c>
      <c r="J52" s="285" t="str">
        <f t="shared" si="1"/>
        <v>Tốt</v>
      </c>
      <c r="K52" s="281"/>
      <c r="L52" s="286"/>
      <c r="M52" s="298"/>
      <c r="N52" s="299"/>
      <c r="O52" s="299"/>
      <c r="P52" s="299"/>
      <c r="Q52" s="299"/>
    </row>
    <row r="53" spans="1:17" x14ac:dyDescent="0.25">
      <c r="A53" s="281">
        <v>41</v>
      </c>
      <c r="B53" s="230">
        <v>17020977</v>
      </c>
      <c r="C53" s="231" t="s">
        <v>37</v>
      </c>
      <c r="D53" s="401">
        <v>36197</v>
      </c>
      <c r="E53" s="282">
        <v>80</v>
      </c>
      <c r="F53" s="283">
        <v>80</v>
      </c>
      <c r="G53" s="283">
        <v>80</v>
      </c>
      <c r="H53" s="284" t="str">
        <f t="shared" si="0"/>
        <v>Tốt</v>
      </c>
      <c r="I53" s="283">
        <v>80</v>
      </c>
      <c r="J53" s="285" t="str">
        <f t="shared" si="1"/>
        <v>Tốt</v>
      </c>
      <c r="K53" s="281"/>
      <c r="L53" s="286"/>
      <c r="M53" s="298"/>
      <c r="N53" s="299"/>
      <c r="O53" s="299"/>
      <c r="P53" s="299"/>
      <c r="Q53" s="299"/>
    </row>
    <row r="54" spans="1:17" x14ac:dyDescent="0.25">
      <c r="A54" s="288">
        <v>42</v>
      </c>
      <c r="B54" s="230">
        <v>17020984</v>
      </c>
      <c r="C54" s="231" t="s">
        <v>284</v>
      </c>
      <c r="D54" s="401">
        <v>36334</v>
      </c>
      <c r="E54" s="282">
        <v>90</v>
      </c>
      <c r="F54" s="283">
        <v>90</v>
      </c>
      <c r="G54" s="283">
        <v>90</v>
      </c>
      <c r="H54" s="284" t="str">
        <f t="shared" si="0"/>
        <v>Xuất sắc</v>
      </c>
      <c r="I54" s="283">
        <v>90</v>
      </c>
      <c r="J54" s="285" t="str">
        <f t="shared" si="1"/>
        <v>Xuất sắc</v>
      </c>
      <c r="K54" s="287"/>
      <c r="L54" s="286"/>
      <c r="M54" s="298"/>
      <c r="N54" s="299"/>
      <c r="O54" s="299"/>
      <c r="P54" s="299"/>
      <c r="Q54" s="299"/>
    </row>
    <row r="55" spans="1:17" x14ac:dyDescent="0.25">
      <c r="A55" s="281">
        <v>43</v>
      </c>
      <c r="B55" s="230">
        <v>17020990</v>
      </c>
      <c r="C55" s="231" t="s">
        <v>285</v>
      </c>
      <c r="D55" s="401">
        <v>36275</v>
      </c>
      <c r="E55" s="282">
        <v>80</v>
      </c>
      <c r="F55" s="283">
        <v>80</v>
      </c>
      <c r="G55" s="283">
        <v>80</v>
      </c>
      <c r="H55" s="284" t="str">
        <f t="shared" si="0"/>
        <v>Tốt</v>
      </c>
      <c r="I55" s="283">
        <v>80</v>
      </c>
      <c r="J55" s="285" t="str">
        <f t="shared" si="1"/>
        <v>Tốt</v>
      </c>
      <c r="K55" s="281"/>
      <c r="L55" s="286"/>
      <c r="M55" s="298"/>
      <c r="N55" s="299"/>
      <c r="O55" s="299"/>
      <c r="P55" s="299"/>
      <c r="Q55" s="299"/>
    </row>
    <row r="56" spans="1:17" x14ac:dyDescent="0.25">
      <c r="A56" s="281">
        <v>44</v>
      </c>
      <c r="B56" s="230">
        <v>17020998</v>
      </c>
      <c r="C56" s="231" t="s">
        <v>286</v>
      </c>
      <c r="D56" s="401">
        <v>36350</v>
      </c>
      <c r="E56" s="282">
        <v>80</v>
      </c>
      <c r="F56" s="283">
        <v>80</v>
      </c>
      <c r="G56" s="283">
        <v>80</v>
      </c>
      <c r="H56" s="284" t="str">
        <f t="shared" si="0"/>
        <v>Tốt</v>
      </c>
      <c r="I56" s="283">
        <v>80</v>
      </c>
      <c r="J56" s="285" t="str">
        <f t="shared" si="1"/>
        <v>Tốt</v>
      </c>
      <c r="K56" s="281"/>
      <c r="L56" s="286"/>
      <c r="M56" s="298"/>
      <c r="N56" s="299"/>
      <c r="O56" s="299"/>
      <c r="P56" s="299"/>
      <c r="Q56" s="299"/>
    </row>
    <row r="57" spans="1:17" x14ac:dyDescent="0.25">
      <c r="A57" s="281">
        <v>45</v>
      </c>
      <c r="B57" s="230">
        <v>17021004</v>
      </c>
      <c r="C57" s="231" t="s">
        <v>287</v>
      </c>
      <c r="D57" s="401">
        <v>36178</v>
      </c>
      <c r="E57" s="282">
        <v>90</v>
      </c>
      <c r="F57" s="283">
        <v>90</v>
      </c>
      <c r="G57" s="283">
        <v>90</v>
      </c>
      <c r="H57" s="284" t="str">
        <f t="shared" si="0"/>
        <v>Xuất sắc</v>
      </c>
      <c r="I57" s="283">
        <v>90</v>
      </c>
      <c r="J57" s="285" t="str">
        <f t="shared" si="1"/>
        <v>Xuất sắc</v>
      </c>
      <c r="K57" s="281"/>
      <c r="L57" s="286"/>
      <c r="M57" s="298"/>
      <c r="N57" s="299"/>
      <c r="O57" s="299"/>
      <c r="P57" s="299"/>
      <c r="Q57" s="299"/>
    </row>
    <row r="58" spans="1:17" x14ac:dyDescent="0.25">
      <c r="A58" s="281">
        <v>46</v>
      </c>
      <c r="B58" s="230">
        <v>17021012</v>
      </c>
      <c r="C58" s="231" t="s">
        <v>288</v>
      </c>
      <c r="D58" s="401">
        <v>36431</v>
      </c>
      <c r="E58" s="282">
        <v>92</v>
      </c>
      <c r="F58" s="283">
        <v>92</v>
      </c>
      <c r="G58" s="283">
        <v>92</v>
      </c>
      <c r="H58" s="284" t="str">
        <f t="shared" si="0"/>
        <v>Xuất sắc</v>
      </c>
      <c r="I58" s="283">
        <v>92</v>
      </c>
      <c r="J58" s="285" t="str">
        <f t="shared" si="1"/>
        <v>Xuất sắc</v>
      </c>
      <c r="K58" s="281"/>
      <c r="L58" s="286"/>
      <c r="M58" s="298"/>
      <c r="N58" s="299"/>
      <c r="O58" s="299"/>
      <c r="P58" s="299"/>
      <c r="Q58" s="299"/>
    </row>
    <row r="59" spans="1:17" x14ac:dyDescent="0.25">
      <c r="A59" s="281">
        <v>47</v>
      </c>
      <c r="B59" s="230">
        <v>17021016</v>
      </c>
      <c r="C59" s="231" t="s">
        <v>290</v>
      </c>
      <c r="D59" s="401">
        <v>36361</v>
      </c>
      <c r="E59" s="282">
        <v>90</v>
      </c>
      <c r="F59" s="283">
        <v>90</v>
      </c>
      <c r="G59" s="283">
        <v>90</v>
      </c>
      <c r="H59" s="284" t="str">
        <f t="shared" si="0"/>
        <v>Xuất sắc</v>
      </c>
      <c r="I59" s="283">
        <v>90</v>
      </c>
      <c r="J59" s="285" t="str">
        <f t="shared" si="1"/>
        <v>Xuất sắc</v>
      </c>
      <c r="K59" s="281"/>
      <c r="L59" s="286"/>
      <c r="M59" s="298"/>
      <c r="N59" s="299"/>
      <c r="O59" s="299"/>
      <c r="P59" s="299"/>
      <c r="Q59" s="299"/>
    </row>
    <row r="60" spans="1:17" x14ac:dyDescent="0.25">
      <c r="A60" s="288">
        <v>48</v>
      </c>
      <c r="B60" s="230">
        <v>17021025</v>
      </c>
      <c r="C60" s="231" t="s">
        <v>291</v>
      </c>
      <c r="D60" s="401">
        <v>36413</v>
      </c>
      <c r="E60" s="282">
        <v>90</v>
      </c>
      <c r="F60" s="283">
        <v>90</v>
      </c>
      <c r="G60" s="283">
        <v>90</v>
      </c>
      <c r="H60" s="284" t="str">
        <f t="shared" si="0"/>
        <v>Xuất sắc</v>
      </c>
      <c r="I60" s="283">
        <v>90</v>
      </c>
      <c r="J60" s="285" t="str">
        <f t="shared" si="1"/>
        <v>Xuất sắc</v>
      </c>
      <c r="K60" s="281"/>
      <c r="L60" s="286"/>
      <c r="M60" s="298"/>
      <c r="N60" s="299"/>
      <c r="O60" s="299"/>
      <c r="P60" s="299"/>
      <c r="Q60" s="299"/>
    </row>
    <row r="61" spans="1:17" x14ac:dyDescent="0.25">
      <c r="A61" s="281">
        <v>49</v>
      </c>
      <c r="B61" s="230">
        <v>17021032</v>
      </c>
      <c r="C61" s="231" t="s">
        <v>289</v>
      </c>
      <c r="D61" s="401">
        <v>36173</v>
      </c>
      <c r="E61" s="282">
        <v>80</v>
      </c>
      <c r="F61" s="283">
        <v>80</v>
      </c>
      <c r="G61" s="283">
        <v>80</v>
      </c>
      <c r="H61" s="284" t="str">
        <f t="shared" si="0"/>
        <v>Tốt</v>
      </c>
      <c r="I61" s="283">
        <v>80</v>
      </c>
      <c r="J61" s="285" t="str">
        <f t="shared" si="1"/>
        <v>Tốt</v>
      </c>
      <c r="K61" s="281"/>
      <c r="L61" s="286"/>
      <c r="M61" s="298"/>
      <c r="N61" s="299"/>
      <c r="O61" s="299"/>
      <c r="P61" s="299"/>
      <c r="Q61" s="299"/>
    </row>
    <row r="62" spans="1:17" x14ac:dyDescent="0.25">
      <c r="A62" s="281">
        <v>50</v>
      </c>
      <c r="B62" s="230">
        <v>17021044</v>
      </c>
      <c r="C62" s="231" t="s">
        <v>292</v>
      </c>
      <c r="D62" s="401">
        <v>36181</v>
      </c>
      <c r="E62" s="282">
        <v>90</v>
      </c>
      <c r="F62" s="283">
        <v>90</v>
      </c>
      <c r="G62" s="283">
        <v>90</v>
      </c>
      <c r="H62" s="284" t="str">
        <f t="shared" si="0"/>
        <v>Xuất sắc</v>
      </c>
      <c r="I62" s="283">
        <v>90</v>
      </c>
      <c r="J62" s="285" t="str">
        <f t="shared" si="1"/>
        <v>Xuất sắc</v>
      </c>
      <c r="K62" s="287"/>
      <c r="L62" s="286"/>
      <c r="M62" s="298"/>
      <c r="N62" s="299"/>
      <c r="O62" s="299"/>
      <c r="P62" s="299"/>
      <c r="Q62" s="299"/>
    </row>
    <row r="63" spans="1:17" x14ac:dyDescent="0.25">
      <c r="A63" s="281">
        <v>51</v>
      </c>
      <c r="B63" s="230">
        <v>17020168</v>
      </c>
      <c r="C63" s="231" t="s">
        <v>293</v>
      </c>
      <c r="D63" s="401">
        <v>35873</v>
      </c>
      <c r="E63" s="282">
        <v>90</v>
      </c>
      <c r="F63" s="283">
        <v>90</v>
      </c>
      <c r="G63" s="283">
        <v>90</v>
      </c>
      <c r="H63" s="284" t="str">
        <f t="shared" si="0"/>
        <v>Xuất sắc</v>
      </c>
      <c r="I63" s="283">
        <v>90</v>
      </c>
      <c r="J63" s="285" t="str">
        <f t="shared" si="1"/>
        <v>Xuất sắc</v>
      </c>
      <c r="K63" s="281"/>
      <c r="L63" s="286"/>
      <c r="M63" s="298"/>
      <c r="N63" s="299"/>
      <c r="O63" s="299"/>
      <c r="P63" s="299"/>
      <c r="Q63" s="299"/>
    </row>
    <row r="64" spans="1:17" x14ac:dyDescent="0.25">
      <c r="A64" s="281">
        <v>52</v>
      </c>
      <c r="B64" s="230">
        <v>17021066</v>
      </c>
      <c r="C64" s="231" t="s">
        <v>294</v>
      </c>
      <c r="D64" s="401">
        <v>36316</v>
      </c>
      <c r="E64" s="282">
        <v>90</v>
      </c>
      <c r="F64" s="283">
        <v>90</v>
      </c>
      <c r="G64" s="283">
        <v>90</v>
      </c>
      <c r="H64" s="284" t="str">
        <f t="shared" si="0"/>
        <v>Xuất sắc</v>
      </c>
      <c r="I64" s="283">
        <v>90</v>
      </c>
      <c r="J64" s="285" t="str">
        <f t="shared" si="1"/>
        <v>Xuất sắc</v>
      </c>
      <c r="K64" s="281"/>
      <c r="L64" s="286"/>
      <c r="M64" s="298"/>
      <c r="N64" s="299"/>
      <c r="O64" s="299"/>
      <c r="P64" s="299"/>
      <c r="Q64" s="299"/>
    </row>
    <row r="65" spans="1:17" x14ac:dyDescent="0.25">
      <c r="A65" s="281">
        <v>53</v>
      </c>
      <c r="B65" s="230">
        <v>17021075</v>
      </c>
      <c r="C65" s="231" t="s">
        <v>48</v>
      </c>
      <c r="D65" s="401">
        <v>36379</v>
      </c>
      <c r="E65" s="282">
        <v>90</v>
      </c>
      <c r="F65" s="283">
        <v>90</v>
      </c>
      <c r="G65" s="283">
        <v>90</v>
      </c>
      <c r="H65" s="284" t="str">
        <f t="shared" si="0"/>
        <v>Xuất sắc</v>
      </c>
      <c r="I65" s="283">
        <v>90</v>
      </c>
      <c r="J65" s="285" t="str">
        <f t="shared" si="1"/>
        <v>Xuất sắc</v>
      </c>
      <c r="K65" s="287"/>
      <c r="L65" s="286"/>
      <c r="M65" s="298"/>
      <c r="N65" s="299"/>
      <c r="O65" s="299"/>
      <c r="P65" s="299"/>
      <c r="Q65" s="299"/>
    </row>
    <row r="66" spans="1:17" x14ac:dyDescent="0.25">
      <c r="A66" s="288">
        <v>54</v>
      </c>
      <c r="B66" s="230">
        <v>17021083</v>
      </c>
      <c r="C66" s="231" t="s">
        <v>295</v>
      </c>
      <c r="D66" s="401">
        <v>36177</v>
      </c>
      <c r="E66" s="282">
        <v>90</v>
      </c>
      <c r="F66" s="283">
        <v>90</v>
      </c>
      <c r="G66" s="283">
        <v>90</v>
      </c>
      <c r="H66" s="284" t="str">
        <f t="shared" si="0"/>
        <v>Xuất sắc</v>
      </c>
      <c r="I66" s="283">
        <v>90</v>
      </c>
      <c r="J66" s="285" t="str">
        <f t="shared" si="1"/>
        <v>Xuất sắc</v>
      </c>
      <c r="K66" s="281"/>
      <c r="L66" s="286"/>
      <c r="M66" s="298"/>
      <c r="N66" s="299"/>
      <c r="O66" s="299"/>
      <c r="P66" s="299"/>
      <c r="Q66" s="299"/>
    </row>
    <row r="67" spans="1:17" x14ac:dyDescent="0.25">
      <c r="A67" s="281">
        <v>55</v>
      </c>
      <c r="B67" s="230">
        <v>17021091</v>
      </c>
      <c r="C67" s="231" t="s">
        <v>296</v>
      </c>
      <c r="D67" s="401">
        <v>36417</v>
      </c>
      <c r="E67" s="282">
        <v>90</v>
      </c>
      <c r="F67" s="283">
        <v>90</v>
      </c>
      <c r="G67" s="283">
        <v>90</v>
      </c>
      <c r="H67" s="284" t="str">
        <f t="shared" si="0"/>
        <v>Xuất sắc</v>
      </c>
      <c r="I67" s="283">
        <v>90</v>
      </c>
      <c r="J67" s="285" t="str">
        <f t="shared" si="1"/>
        <v>Xuất sắc</v>
      </c>
      <c r="K67" s="281"/>
      <c r="L67" s="286"/>
      <c r="M67" s="298"/>
      <c r="N67" s="299"/>
      <c r="O67" s="299"/>
      <c r="P67" s="299"/>
      <c r="Q67" s="299"/>
    </row>
    <row r="68" spans="1:17" x14ac:dyDescent="0.25">
      <c r="A68" s="281">
        <v>56</v>
      </c>
      <c r="B68" s="230">
        <v>17021098</v>
      </c>
      <c r="C68" s="231" t="s">
        <v>297</v>
      </c>
      <c r="D68" s="401">
        <v>36327</v>
      </c>
      <c r="E68" s="282">
        <v>80</v>
      </c>
      <c r="F68" s="283">
        <v>80</v>
      </c>
      <c r="G68" s="283">
        <v>80</v>
      </c>
      <c r="H68" s="284" t="str">
        <f t="shared" si="0"/>
        <v>Tốt</v>
      </c>
      <c r="I68" s="283">
        <v>80</v>
      </c>
      <c r="J68" s="285" t="str">
        <f t="shared" si="1"/>
        <v>Tốt</v>
      </c>
      <c r="K68" s="281"/>
      <c r="L68" s="286"/>
      <c r="M68" s="298"/>
      <c r="N68" s="299"/>
      <c r="O68" s="299"/>
      <c r="P68" s="299"/>
      <c r="Q68" s="299"/>
    </row>
    <row r="69" spans="1:17" x14ac:dyDescent="0.25">
      <c r="A69" s="281">
        <v>57</v>
      </c>
      <c r="B69" s="230">
        <v>17021110</v>
      </c>
      <c r="C69" s="231" t="s">
        <v>132</v>
      </c>
      <c r="D69" s="401">
        <v>36165</v>
      </c>
      <c r="E69" s="282">
        <v>80</v>
      </c>
      <c r="F69" s="283">
        <v>80</v>
      </c>
      <c r="G69" s="283">
        <v>80</v>
      </c>
      <c r="H69" s="284" t="str">
        <f t="shared" si="0"/>
        <v>Tốt</v>
      </c>
      <c r="I69" s="283">
        <v>80</v>
      </c>
      <c r="J69" s="285" t="str">
        <f t="shared" si="1"/>
        <v>Tốt</v>
      </c>
      <c r="K69" s="281"/>
      <c r="L69" s="286"/>
      <c r="M69" s="298"/>
      <c r="N69" s="299"/>
      <c r="O69" s="299"/>
      <c r="P69" s="299"/>
      <c r="Q69" s="299"/>
    </row>
    <row r="70" spans="1:17" x14ac:dyDescent="0.25">
      <c r="A70" s="281">
        <v>58</v>
      </c>
      <c r="B70" s="230">
        <v>17021116</v>
      </c>
      <c r="C70" s="231" t="s">
        <v>298</v>
      </c>
      <c r="D70" s="401">
        <v>36259</v>
      </c>
      <c r="E70" s="282">
        <v>92</v>
      </c>
      <c r="F70" s="283">
        <v>92</v>
      </c>
      <c r="G70" s="283">
        <v>92</v>
      </c>
      <c r="H70" s="284" t="str">
        <f t="shared" si="0"/>
        <v>Xuất sắc</v>
      </c>
      <c r="I70" s="283">
        <v>92</v>
      </c>
      <c r="J70" s="285" t="str">
        <f t="shared" si="1"/>
        <v>Xuất sắc</v>
      </c>
      <c r="K70" s="287"/>
      <c r="L70" s="286"/>
      <c r="M70" s="298"/>
      <c r="N70" s="299"/>
      <c r="O70" s="299"/>
      <c r="P70" s="299"/>
      <c r="Q70" s="299"/>
    </row>
    <row r="71" spans="1:17" ht="6.75" customHeight="1" x14ac:dyDescent="0.25">
      <c r="A71" s="40"/>
      <c r="B71" s="40"/>
      <c r="C71" s="42"/>
      <c r="D71" s="413"/>
      <c r="E71" s="40"/>
      <c r="F71" s="40"/>
      <c r="G71" s="40"/>
      <c r="H71" s="42"/>
      <c r="I71" s="40"/>
      <c r="J71" s="40"/>
      <c r="K71" s="279"/>
      <c r="L71" s="280"/>
      <c r="M71" s="42"/>
      <c r="N71" s="42"/>
      <c r="O71" s="42"/>
      <c r="P71" s="42"/>
      <c r="Q71" s="42"/>
    </row>
    <row r="72" spans="1:17" s="274" customFormat="1" x14ac:dyDescent="0.25">
      <c r="A72" s="272" t="s">
        <v>1277</v>
      </c>
      <c r="B72" s="259"/>
      <c r="D72" s="415"/>
      <c r="E72" s="259"/>
      <c r="F72" s="259"/>
      <c r="G72" s="259"/>
      <c r="I72" s="259"/>
      <c r="J72" s="259"/>
      <c r="K72" s="239"/>
    </row>
    <row r="73" spans="1:17" x14ac:dyDescent="0.25">
      <c r="A73" s="40"/>
      <c r="B73" s="40"/>
      <c r="C73" s="42"/>
      <c r="D73" s="413"/>
      <c r="E73" s="40"/>
      <c r="F73" s="40"/>
      <c r="G73" s="40"/>
      <c r="H73" s="42"/>
      <c r="I73" s="40"/>
      <c r="J73" s="40"/>
      <c r="K73" s="279"/>
      <c r="L73" s="280"/>
      <c r="M73" s="42"/>
      <c r="N73" s="42"/>
      <c r="O73" s="42"/>
      <c r="P73" s="42"/>
      <c r="Q73" s="42"/>
    </row>
    <row r="74" spans="1:17" x14ac:dyDescent="0.25">
      <c r="A74" s="40"/>
      <c r="B74" s="40"/>
      <c r="C74" s="42"/>
      <c r="D74" s="413"/>
      <c r="E74" s="40"/>
      <c r="F74" s="40"/>
      <c r="G74" s="40"/>
      <c r="H74" s="42"/>
      <c r="I74" s="40"/>
      <c r="J74" s="40"/>
      <c r="K74" s="279"/>
      <c r="L74" s="280"/>
      <c r="M74" s="42"/>
      <c r="N74" s="42"/>
      <c r="O74" s="42"/>
      <c r="P74" s="42"/>
      <c r="Q74" s="42"/>
    </row>
    <row r="75" spans="1:17" x14ac:dyDescent="0.25">
      <c r="A75" s="40"/>
      <c r="B75" s="40"/>
      <c r="C75" s="42"/>
      <c r="D75" s="413"/>
      <c r="E75" s="40"/>
      <c r="F75" s="40"/>
      <c r="G75" s="40"/>
      <c r="H75" s="42"/>
      <c r="I75" s="40"/>
      <c r="J75" s="40"/>
      <c r="K75" s="279"/>
      <c r="L75" s="280"/>
      <c r="M75" s="42"/>
      <c r="N75" s="42"/>
      <c r="O75" s="42"/>
      <c r="P75" s="42"/>
      <c r="Q75" s="42"/>
    </row>
    <row r="76" spans="1:17" x14ac:dyDescent="0.25">
      <c r="A76" s="40"/>
      <c r="B76" s="40"/>
      <c r="C76" s="42"/>
      <c r="D76" s="413"/>
      <c r="E76" s="40"/>
      <c r="F76" s="40"/>
      <c r="G76" s="40"/>
      <c r="H76" s="42"/>
      <c r="I76" s="40"/>
      <c r="J76" s="40"/>
      <c r="K76" s="279"/>
      <c r="L76" s="280"/>
      <c r="M76" s="42"/>
      <c r="N76" s="42"/>
      <c r="O76" s="42"/>
      <c r="P76" s="42"/>
      <c r="Q76" s="42"/>
    </row>
    <row r="77" spans="1:17" x14ac:dyDescent="0.25">
      <c r="A77" s="40"/>
      <c r="B77" s="40"/>
      <c r="C77" s="42"/>
      <c r="D77" s="413"/>
      <c r="E77" s="40"/>
      <c r="F77" s="40"/>
      <c r="G77" s="40"/>
      <c r="H77" s="42"/>
      <c r="I77" s="40"/>
      <c r="J77" s="40"/>
      <c r="K77" s="279"/>
      <c r="L77" s="280"/>
      <c r="M77" s="42"/>
      <c r="N77" s="42"/>
      <c r="O77" s="42"/>
      <c r="P77" s="42"/>
      <c r="Q77" s="42"/>
    </row>
    <row r="78" spans="1:17" x14ac:dyDescent="0.25">
      <c r="A78" s="40"/>
      <c r="B78" s="40"/>
      <c r="C78" s="42"/>
      <c r="D78" s="413"/>
      <c r="E78" s="40"/>
      <c r="F78" s="40"/>
      <c r="G78" s="40"/>
      <c r="H78" s="42"/>
      <c r="I78" s="40"/>
      <c r="J78" s="40"/>
      <c r="K78" s="279"/>
      <c r="L78" s="280"/>
      <c r="M78" s="42"/>
      <c r="N78" s="42"/>
      <c r="O78" s="42"/>
      <c r="P78" s="42"/>
      <c r="Q78" s="42"/>
    </row>
    <row r="79" spans="1:17" x14ac:dyDescent="0.25">
      <c r="A79" s="40"/>
      <c r="B79" s="40"/>
      <c r="C79" s="42"/>
      <c r="D79" s="413"/>
      <c r="E79" s="40"/>
      <c r="F79" s="40"/>
      <c r="G79" s="40"/>
      <c r="H79" s="42"/>
      <c r="I79" s="40"/>
      <c r="J79" s="40"/>
      <c r="K79" s="279"/>
      <c r="L79" s="280"/>
      <c r="M79" s="42"/>
      <c r="N79" s="42"/>
      <c r="O79" s="42"/>
      <c r="P79" s="42"/>
      <c r="Q79" s="42"/>
    </row>
    <row r="80" spans="1:17" x14ac:dyDescent="0.25">
      <c r="A80" s="40"/>
      <c r="B80" s="40"/>
      <c r="C80" s="42"/>
      <c r="D80" s="413"/>
      <c r="E80" s="40"/>
      <c r="F80" s="40"/>
      <c r="G80" s="40"/>
      <c r="H80" s="42"/>
      <c r="I80" s="40"/>
      <c r="J80" s="40"/>
      <c r="K80" s="279"/>
      <c r="L80" s="280"/>
      <c r="M80" s="42"/>
      <c r="N80" s="42"/>
      <c r="O80" s="42"/>
      <c r="P80" s="42"/>
      <c r="Q80" s="42"/>
    </row>
    <row r="81" spans="1:17" x14ac:dyDescent="0.25">
      <c r="A81" s="40"/>
      <c r="B81" s="40"/>
      <c r="C81" s="42"/>
      <c r="D81" s="413"/>
      <c r="E81" s="40"/>
      <c r="F81" s="40"/>
      <c r="G81" s="40"/>
      <c r="H81" s="42"/>
      <c r="I81" s="40"/>
      <c r="J81" s="40"/>
      <c r="K81" s="279"/>
      <c r="L81" s="280"/>
      <c r="M81" s="42"/>
      <c r="N81" s="42"/>
      <c r="O81" s="42"/>
      <c r="P81" s="42"/>
      <c r="Q81" s="42"/>
    </row>
    <row r="82" spans="1:17" x14ac:dyDescent="0.25">
      <c r="A82" s="40"/>
      <c r="B82" s="40"/>
      <c r="C82" s="42"/>
      <c r="D82" s="413"/>
      <c r="E82" s="40"/>
      <c r="F82" s="40"/>
      <c r="G82" s="40"/>
      <c r="H82" s="42"/>
      <c r="I82" s="40"/>
      <c r="J82" s="40"/>
      <c r="K82" s="279"/>
      <c r="L82" s="280"/>
      <c r="M82" s="42"/>
      <c r="N82" s="42"/>
      <c r="O82" s="42"/>
      <c r="P82" s="42"/>
      <c r="Q82" s="42"/>
    </row>
    <row r="83" spans="1:17" x14ac:dyDescent="0.25">
      <c r="A83" s="40"/>
      <c r="B83" s="40"/>
      <c r="C83" s="42"/>
      <c r="D83" s="413"/>
      <c r="E83" s="40"/>
      <c r="F83" s="40"/>
      <c r="G83" s="40"/>
      <c r="H83" s="42"/>
      <c r="I83" s="40"/>
      <c r="J83" s="40"/>
      <c r="K83" s="279"/>
      <c r="L83" s="280"/>
      <c r="M83" s="42"/>
      <c r="N83" s="42"/>
      <c r="O83" s="42"/>
      <c r="P83" s="42"/>
      <c r="Q83" s="42"/>
    </row>
    <row r="84" spans="1:17" x14ac:dyDescent="0.25">
      <c r="A84" s="40"/>
      <c r="B84" s="40"/>
      <c r="C84" s="42"/>
      <c r="D84" s="413"/>
      <c r="E84" s="40"/>
      <c r="F84" s="40"/>
      <c r="G84" s="40"/>
      <c r="H84" s="42"/>
      <c r="I84" s="40"/>
      <c r="J84" s="40"/>
      <c r="K84" s="279"/>
      <c r="L84" s="280"/>
      <c r="M84" s="42"/>
      <c r="N84" s="42"/>
      <c r="O84" s="42"/>
      <c r="P84" s="42"/>
      <c r="Q84" s="42"/>
    </row>
    <row r="85" spans="1:17" x14ac:dyDescent="0.25">
      <c r="A85" s="40"/>
      <c r="B85" s="40"/>
      <c r="C85" s="42"/>
      <c r="D85" s="413"/>
      <c r="E85" s="40"/>
      <c r="F85" s="40"/>
      <c r="G85" s="40"/>
      <c r="H85" s="42"/>
      <c r="I85" s="40"/>
      <c r="J85" s="40"/>
      <c r="K85" s="279"/>
      <c r="L85" s="280"/>
      <c r="M85" s="42"/>
      <c r="N85" s="42"/>
      <c r="O85" s="42"/>
      <c r="P85" s="42"/>
      <c r="Q85" s="42"/>
    </row>
    <row r="86" spans="1:17" x14ac:dyDescent="0.25">
      <c r="A86" s="40"/>
      <c r="B86" s="40"/>
      <c r="C86" s="42"/>
      <c r="D86" s="413"/>
      <c r="E86" s="40"/>
      <c r="F86" s="40"/>
      <c r="G86" s="40"/>
      <c r="H86" s="42"/>
      <c r="I86" s="40"/>
      <c r="J86" s="40"/>
      <c r="K86" s="279"/>
      <c r="L86" s="280"/>
      <c r="M86" s="42"/>
      <c r="N86" s="42"/>
      <c r="O86" s="42"/>
      <c r="P86" s="42"/>
      <c r="Q86" s="42"/>
    </row>
    <row r="87" spans="1:17" x14ac:dyDescent="0.25">
      <c r="A87" s="40"/>
      <c r="B87" s="40"/>
      <c r="C87" s="42"/>
      <c r="D87" s="413"/>
      <c r="E87" s="40"/>
      <c r="F87" s="40"/>
      <c r="G87" s="40"/>
      <c r="H87" s="42"/>
      <c r="I87" s="40"/>
      <c r="J87" s="40"/>
      <c r="K87" s="279"/>
      <c r="L87" s="280"/>
      <c r="M87" s="42"/>
      <c r="N87" s="42"/>
      <c r="O87" s="42"/>
      <c r="P87" s="42"/>
      <c r="Q87" s="42"/>
    </row>
    <row r="88" spans="1:17" x14ac:dyDescent="0.25">
      <c r="A88" s="40"/>
      <c r="B88" s="40"/>
      <c r="C88" s="42"/>
      <c r="D88" s="413"/>
      <c r="E88" s="40"/>
      <c r="F88" s="40"/>
      <c r="G88" s="40"/>
      <c r="H88" s="42"/>
      <c r="I88" s="40"/>
      <c r="J88" s="40"/>
      <c r="K88" s="279"/>
      <c r="L88" s="280"/>
      <c r="M88" s="42"/>
      <c r="N88" s="42"/>
      <c r="O88" s="42"/>
      <c r="P88" s="42"/>
      <c r="Q88" s="42"/>
    </row>
    <row r="89" spans="1:17" x14ac:dyDescent="0.25">
      <c r="A89" s="40"/>
      <c r="B89" s="40"/>
      <c r="C89" s="42"/>
      <c r="D89" s="413"/>
      <c r="E89" s="40"/>
      <c r="F89" s="40"/>
      <c r="G89" s="40"/>
      <c r="H89" s="42"/>
      <c r="I89" s="40"/>
      <c r="J89" s="40"/>
      <c r="K89" s="279"/>
      <c r="L89" s="280"/>
      <c r="M89" s="42"/>
      <c r="N89" s="42"/>
      <c r="O89" s="42"/>
      <c r="P89" s="42"/>
      <c r="Q89" s="42"/>
    </row>
    <row r="90" spans="1:17" x14ac:dyDescent="0.25">
      <c r="A90" s="40"/>
      <c r="B90" s="40"/>
      <c r="C90" s="42"/>
      <c r="D90" s="413"/>
      <c r="E90" s="40"/>
      <c r="F90" s="40"/>
      <c r="G90" s="40"/>
      <c r="H90" s="42"/>
      <c r="I90" s="40"/>
      <c r="J90" s="40"/>
      <c r="K90" s="279"/>
      <c r="L90" s="280"/>
      <c r="M90" s="42"/>
      <c r="N90" s="42"/>
      <c r="O90" s="42"/>
      <c r="P90" s="42"/>
      <c r="Q90" s="42"/>
    </row>
    <row r="91" spans="1:17" x14ac:dyDescent="0.25">
      <c r="A91" s="40"/>
      <c r="B91" s="40"/>
      <c r="C91" s="42"/>
      <c r="D91" s="413"/>
      <c r="E91" s="40"/>
      <c r="F91" s="40"/>
      <c r="G91" s="40"/>
      <c r="H91" s="42"/>
      <c r="I91" s="40"/>
      <c r="J91" s="40"/>
      <c r="K91" s="279"/>
      <c r="L91" s="280"/>
      <c r="M91" s="42"/>
      <c r="N91" s="42"/>
      <c r="O91" s="42"/>
      <c r="P91" s="42"/>
      <c r="Q91" s="42"/>
    </row>
    <row r="92" spans="1:17" x14ac:dyDescent="0.25">
      <c r="A92" s="40"/>
      <c r="B92" s="40"/>
      <c r="C92" s="42"/>
      <c r="D92" s="413"/>
      <c r="E92" s="40"/>
      <c r="F92" s="40"/>
      <c r="G92" s="40"/>
      <c r="H92" s="42"/>
      <c r="I92" s="40"/>
      <c r="J92" s="40"/>
      <c r="K92" s="279"/>
      <c r="L92" s="280"/>
      <c r="M92" s="42"/>
      <c r="N92" s="42"/>
      <c r="O92" s="42"/>
      <c r="P92" s="42"/>
      <c r="Q92" s="42"/>
    </row>
    <row r="93" spans="1:17" x14ac:dyDescent="0.25">
      <c r="A93" s="40"/>
      <c r="B93" s="40"/>
      <c r="C93" s="42"/>
      <c r="D93" s="413"/>
      <c r="E93" s="40"/>
      <c r="F93" s="40"/>
      <c r="G93" s="40"/>
      <c r="H93" s="42"/>
      <c r="I93" s="40"/>
      <c r="J93" s="40"/>
      <c r="K93" s="279"/>
      <c r="L93" s="280"/>
      <c r="M93" s="42"/>
      <c r="N93" s="42"/>
      <c r="O93" s="42"/>
      <c r="P93" s="42"/>
      <c r="Q93" s="42"/>
    </row>
    <row r="94" spans="1:17" x14ac:dyDescent="0.25">
      <c r="A94" s="40"/>
      <c r="B94" s="40"/>
      <c r="C94" s="42"/>
      <c r="D94" s="413"/>
      <c r="E94" s="40"/>
      <c r="F94" s="40"/>
      <c r="G94" s="40"/>
      <c r="H94" s="42"/>
      <c r="I94" s="40"/>
      <c r="J94" s="40"/>
      <c r="K94" s="279"/>
      <c r="L94" s="280"/>
      <c r="M94" s="42"/>
      <c r="N94" s="42"/>
      <c r="O94" s="42"/>
      <c r="P94" s="42"/>
      <c r="Q94" s="42"/>
    </row>
    <row r="95" spans="1:17" x14ac:dyDescent="0.25">
      <c r="A95" s="40"/>
      <c r="B95" s="40"/>
      <c r="C95" s="42"/>
      <c r="D95" s="413"/>
      <c r="E95" s="40"/>
      <c r="F95" s="40"/>
      <c r="G95" s="40"/>
      <c r="H95" s="42"/>
      <c r="I95" s="40"/>
      <c r="J95" s="40"/>
      <c r="K95" s="279"/>
      <c r="L95" s="280"/>
      <c r="M95" s="42"/>
      <c r="N95" s="42"/>
      <c r="O95" s="42"/>
      <c r="P95" s="42"/>
      <c r="Q95" s="42"/>
    </row>
    <row r="96" spans="1:17" x14ac:dyDescent="0.25">
      <c r="A96" s="40"/>
      <c r="B96" s="40"/>
      <c r="C96" s="42"/>
      <c r="D96" s="413"/>
      <c r="E96" s="40"/>
      <c r="F96" s="40"/>
      <c r="G96" s="40"/>
      <c r="H96" s="42"/>
      <c r="I96" s="40"/>
      <c r="J96" s="40"/>
      <c r="K96" s="279"/>
      <c r="L96" s="280"/>
      <c r="M96" s="42"/>
      <c r="N96" s="42"/>
      <c r="O96" s="42"/>
      <c r="P96" s="42"/>
      <c r="Q96" s="42"/>
    </row>
    <row r="97" spans="1:17" x14ac:dyDescent="0.25">
      <c r="A97" s="40"/>
      <c r="B97" s="40"/>
      <c r="C97" s="42"/>
      <c r="D97" s="413"/>
      <c r="E97" s="40"/>
      <c r="F97" s="40"/>
      <c r="G97" s="40"/>
      <c r="H97" s="42"/>
      <c r="I97" s="40"/>
      <c r="J97" s="40"/>
      <c r="K97" s="279"/>
      <c r="L97" s="280"/>
      <c r="M97" s="42"/>
      <c r="N97" s="42"/>
      <c r="O97" s="42"/>
      <c r="P97" s="42"/>
      <c r="Q97" s="42"/>
    </row>
    <row r="98" spans="1:17" x14ac:dyDescent="0.25">
      <c r="A98" s="40"/>
      <c r="B98" s="40"/>
      <c r="C98" s="42"/>
      <c r="D98" s="413"/>
      <c r="E98" s="40"/>
      <c r="F98" s="40"/>
      <c r="G98" s="40"/>
      <c r="H98" s="42"/>
      <c r="I98" s="40"/>
      <c r="J98" s="40"/>
      <c r="K98" s="279"/>
      <c r="L98" s="280"/>
      <c r="M98" s="42"/>
      <c r="N98" s="42"/>
      <c r="O98" s="42"/>
      <c r="P98" s="42"/>
      <c r="Q98" s="42"/>
    </row>
    <row r="99" spans="1:17" x14ac:dyDescent="0.25">
      <c r="A99" s="40"/>
      <c r="B99" s="40"/>
      <c r="C99" s="42"/>
      <c r="D99" s="413"/>
      <c r="E99" s="40"/>
      <c r="F99" s="40"/>
      <c r="G99" s="40"/>
      <c r="H99" s="42"/>
      <c r="I99" s="40"/>
      <c r="J99" s="40"/>
      <c r="K99" s="279"/>
      <c r="L99" s="280"/>
      <c r="M99" s="42"/>
      <c r="N99" s="42"/>
      <c r="O99" s="42"/>
      <c r="P99" s="42"/>
      <c r="Q99" s="42"/>
    </row>
    <row r="100" spans="1:17" x14ac:dyDescent="0.25">
      <c r="A100" s="40"/>
      <c r="B100" s="40"/>
      <c r="C100" s="42"/>
      <c r="D100" s="413"/>
      <c r="E100" s="40"/>
      <c r="F100" s="40"/>
      <c r="G100" s="40"/>
      <c r="H100" s="42"/>
      <c r="I100" s="40"/>
      <c r="J100" s="40"/>
      <c r="K100" s="279"/>
      <c r="L100" s="280"/>
      <c r="M100" s="42"/>
      <c r="N100" s="42"/>
      <c r="O100" s="42"/>
      <c r="P100" s="42"/>
      <c r="Q100" s="42"/>
    </row>
    <row r="101" spans="1:17" x14ac:dyDescent="0.25">
      <c r="A101" s="40"/>
      <c r="B101" s="40"/>
      <c r="C101" s="42"/>
      <c r="D101" s="413"/>
      <c r="E101" s="40"/>
      <c r="F101" s="40"/>
      <c r="G101" s="40"/>
      <c r="H101" s="42"/>
      <c r="I101" s="40"/>
      <c r="J101" s="40"/>
      <c r="K101" s="279"/>
      <c r="L101" s="280"/>
      <c r="M101" s="42"/>
      <c r="N101" s="42"/>
      <c r="O101" s="42"/>
      <c r="P101" s="42"/>
      <c r="Q101" s="42"/>
    </row>
    <row r="102" spans="1:17" x14ac:dyDescent="0.25">
      <c r="A102" s="40"/>
      <c r="B102" s="40"/>
      <c r="C102" s="42"/>
      <c r="D102" s="413"/>
      <c r="E102" s="40"/>
      <c r="F102" s="40"/>
      <c r="G102" s="40"/>
      <c r="H102" s="42"/>
      <c r="I102" s="40"/>
      <c r="J102" s="40"/>
      <c r="K102" s="279"/>
      <c r="L102" s="280"/>
      <c r="M102" s="42"/>
      <c r="N102" s="42"/>
      <c r="O102" s="42"/>
      <c r="P102" s="42"/>
      <c r="Q102" s="42"/>
    </row>
    <row r="103" spans="1:17" x14ac:dyDescent="0.25">
      <c r="A103" s="40"/>
      <c r="B103" s="40"/>
      <c r="C103" s="42"/>
      <c r="D103" s="413"/>
      <c r="E103" s="40"/>
      <c r="F103" s="40"/>
      <c r="G103" s="40"/>
      <c r="H103" s="42"/>
      <c r="I103" s="40"/>
      <c r="J103" s="40"/>
      <c r="K103" s="279"/>
      <c r="L103" s="280"/>
      <c r="M103" s="42"/>
      <c r="N103" s="42"/>
      <c r="O103" s="42"/>
      <c r="P103" s="42"/>
      <c r="Q103" s="42"/>
    </row>
    <row r="104" spans="1:17" x14ac:dyDescent="0.25">
      <c r="A104" s="40"/>
      <c r="B104" s="40"/>
      <c r="C104" s="42"/>
      <c r="D104" s="413"/>
      <c r="E104" s="40"/>
      <c r="F104" s="40"/>
      <c r="G104" s="40"/>
      <c r="H104" s="42"/>
      <c r="I104" s="40"/>
      <c r="J104" s="40"/>
      <c r="K104" s="279"/>
      <c r="L104" s="280"/>
      <c r="M104" s="42"/>
      <c r="N104" s="42"/>
      <c r="O104" s="42"/>
      <c r="P104" s="42"/>
      <c r="Q104" s="42"/>
    </row>
    <row r="105" spans="1:17" x14ac:dyDescent="0.25">
      <c r="A105" s="40"/>
      <c r="B105" s="40"/>
      <c r="C105" s="42"/>
      <c r="D105" s="413"/>
      <c r="E105" s="40"/>
      <c r="F105" s="40"/>
      <c r="G105" s="40"/>
      <c r="H105" s="42"/>
      <c r="I105" s="40"/>
      <c r="J105" s="40"/>
      <c r="K105" s="279"/>
      <c r="L105" s="280"/>
      <c r="M105" s="42"/>
      <c r="N105" s="42"/>
      <c r="O105" s="42"/>
      <c r="P105" s="42"/>
      <c r="Q105" s="42"/>
    </row>
    <row r="106" spans="1:17" x14ac:dyDescent="0.25">
      <c r="A106" s="40"/>
      <c r="B106" s="40"/>
      <c r="C106" s="42"/>
      <c r="D106" s="413"/>
      <c r="E106" s="40"/>
      <c r="F106" s="40"/>
      <c r="G106" s="40"/>
      <c r="H106" s="42"/>
      <c r="I106" s="40"/>
      <c r="J106" s="40"/>
      <c r="K106" s="279"/>
      <c r="L106" s="280"/>
      <c r="M106" s="42"/>
      <c r="N106" s="42"/>
      <c r="O106" s="42"/>
      <c r="P106" s="42"/>
      <c r="Q106" s="42"/>
    </row>
    <row r="107" spans="1:17" x14ac:dyDescent="0.25">
      <c r="A107" s="40"/>
      <c r="B107" s="40"/>
      <c r="C107" s="42"/>
      <c r="D107" s="413"/>
      <c r="E107" s="40"/>
      <c r="F107" s="40"/>
      <c r="G107" s="40"/>
      <c r="H107" s="42"/>
      <c r="I107" s="40"/>
      <c r="J107" s="40"/>
      <c r="K107" s="279"/>
      <c r="L107" s="280"/>
      <c r="M107" s="42"/>
      <c r="N107" s="42"/>
      <c r="O107" s="42"/>
      <c r="P107" s="42"/>
      <c r="Q107" s="42"/>
    </row>
    <row r="108" spans="1:17" x14ac:dyDescent="0.25">
      <c r="A108" s="40"/>
      <c r="B108" s="40"/>
      <c r="C108" s="42"/>
      <c r="D108" s="413"/>
      <c r="E108" s="40"/>
      <c r="F108" s="40"/>
      <c r="G108" s="40"/>
      <c r="H108" s="42"/>
      <c r="I108" s="40"/>
      <c r="J108" s="40"/>
      <c r="K108" s="279"/>
      <c r="L108" s="280"/>
      <c r="M108" s="42"/>
      <c r="N108" s="42"/>
      <c r="O108" s="42"/>
      <c r="P108" s="42"/>
      <c r="Q108" s="42"/>
    </row>
    <row r="109" spans="1:17" x14ac:dyDescent="0.25">
      <c r="A109" s="40"/>
      <c r="B109" s="40"/>
      <c r="C109" s="42"/>
      <c r="D109" s="413"/>
      <c r="E109" s="40"/>
      <c r="F109" s="40"/>
      <c r="G109" s="40"/>
      <c r="H109" s="42"/>
      <c r="I109" s="40"/>
      <c r="J109" s="40"/>
      <c r="K109" s="279"/>
      <c r="L109" s="280"/>
      <c r="M109" s="42"/>
      <c r="N109" s="42"/>
      <c r="O109" s="42"/>
      <c r="P109" s="42"/>
      <c r="Q109" s="42"/>
    </row>
    <row r="110" spans="1:17" x14ac:dyDescent="0.25">
      <c r="A110" s="40"/>
      <c r="B110" s="40"/>
      <c r="C110" s="42"/>
      <c r="D110" s="413"/>
      <c r="E110" s="40"/>
      <c r="F110" s="40"/>
      <c r="G110" s="40"/>
      <c r="H110" s="42"/>
      <c r="I110" s="40"/>
      <c r="J110" s="40"/>
      <c r="K110" s="279"/>
      <c r="L110" s="280"/>
      <c r="M110" s="42"/>
      <c r="N110" s="42"/>
      <c r="O110" s="42"/>
      <c r="P110" s="42"/>
      <c r="Q110" s="42"/>
    </row>
    <row r="111" spans="1:17" x14ac:dyDescent="0.25">
      <c r="A111" s="40"/>
      <c r="B111" s="40"/>
      <c r="C111" s="42"/>
      <c r="D111" s="413"/>
      <c r="E111" s="40"/>
      <c r="F111" s="40"/>
      <c r="G111" s="40"/>
      <c r="H111" s="42"/>
      <c r="I111" s="40"/>
      <c r="J111" s="40"/>
      <c r="K111" s="279"/>
      <c r="L111" s="280"/>
      <c r="M111" s="42"/>
      <c r="N111" s="42"/>
      <c r="O111" s="42"/>
      <c r="P111" s="42"/>
      <c r="Q111" s="42"/>
    </row>
    <row r="112" spans="1:17" x14ac:dyDescent="0.25">
      <c r="A112" s="40"/>
      <c r="B112" s="40"/>
      <c r="C112" s="42"/>
      <c r="D112" s="413"/>
      <c r="E112" s="40"/>
      <c r="F112" s="40"/>
      <c r="G112" s="40"/>
      <c r="H112" s="42"/>
      <c r="I112" s="40"/>
      <c r="J112" s="40"/>
      <c r="K112" s="279"/>
      <c r="L112" s="280"/>
      <c r="M112" s="42"/>
      <c r="N112" s="42"/>
      <c r="O112" s="42"/>
      <c r="P112" s="42"/>
      <c r="Q112" s="42"/>
    </row>
    <row r="113" spans="1:17" x14ac:dyDescent="0.25">
      <c r="A113" s="40"/>
      <c r="B113" s="40"/>
      <c r="C113" s="42"/>
      <c r="D113" s="413"/>
      <c r="E113" s="40"/>
      <c r="F113" s="40"/>
      <c r="G113" s="40"/>
      <c r="H113" s="42"/>
      <c r="I113" s="40"/>
      <c r="J113" s="40"/>
      <c r="K113" s="279"/>
      <c r="L113" s="280"/>
      <c r="M113" s="42"/>
      <c r="N113" s="42"/>
      <c r="O113" s="42"/>
      <c r="P113" s="42"/>
      <c r="Q113" s="42"/>
    </row>
    <row r="114" spans="1:17" x14ac:dyDescent="0.25">
      <c r="A114" s="40"/>
      <c r="B114" s="40"/>
      <c r="C114" s="42"/>
      <c r="D114" s="413"/>
      <c r="E114" s="40"/>
      <c r="F114" s="40"/>
      <c r="G114" s="40"/>
      <c r="H114" s="42"/>
      <c r="I114" s="40"/>
      <c r="J114" s="40"/>
      <c r="K114" s="279"/>
      <c r="L114" s="280"/>
      <c r="M114" s="42"/>
      <c r="N114" s="42"/>
      <c r="O114" s="42"/>
      <c r="P114" s="42"/>
      <c r="Q114" s="42"/>
    </row>
    <row r="115" spans="1:17" x14ac:dyDescent="0.25">
      <c r="A115" s="40"/>
      <c r="B115" s="40"/>
      <c r="C115" s="42"/>
      <c r="D115" s="413"/>
      <c r="E115" s="40"/>
      <c r="F115" s="40"/>
      <c r="G115" s="40"/>
      <c r="H115" s="42"/>
      <c r="I115" s="40"/>
      <c r="J115" s="40"/>
      <c r="K115" s="279"/>
      <c r="L115" s="280"/>
      <c r="M115" s="42"/>
      <c r="N115" s="42"/>
      <c r="O115" s="42"/>
      <c r="P115" s="42"/>
      <c r="Q115" s="42"/>
    </row>
    <row r="116" spans="1:17" x14ac:dyDescent="0.25">
      <c r="A116" s="40"/>
      <c r="B116" s="40"/>
      <c r="C116" s="42"/>
      <c r="D116" s="413"/>
      <c r="E116" s="40"/>
      <c r="F116" s="40"/>
      <c r="G116" s="40"/>
      <c r="H116" s="42"/>
      <c r="I116" s="40"/>
      <c r="J116" s="40"/>
      <c r="K116" s="279"/>
      <c r="L116" s="280"/>
      <c r="M116" s="42"/>
      <c r="N116" s="42"/>
      <c r="O116" s="42"/>
      <c r="P116" s="42"/>
      <c r="Q116" s="42"/>
    </row>
    <row r="117" spans="1:17" x14ac:dyDescent="0.25">
      <c r="A117" s="40"/>
      <c r="B117" s="40"/>
      <c r="C117" s="42"/>
      <c r="D117" s="413"/>
      <c r="E117" s="40"/>
      <c r="F117" s="40"/>
      <c r="G117" s="40"/>
      <c r="H117" s="42"/>
      <c r="I117" s="40"/>
      <c r="J117" s="40"/>
      <c r="K117" s="279"/>
      <c r="L117" s="280"/>
      <c r="M117" s="42"/>
      <c r="N117" s="42"/>
      <c r="O117" s="42"/>
      <c r="P117" s="42"/>
      <c r="Q117" s="42"/>
    </row>
    <row r="118" spans="1:17" x14ac:dyDescent="0.25">
      <c r="A118" s="40"/>
      <c r="B118" s="40"/>
      <c r="C118" s="42"/>
      <c r="D118" s="413"/>
      <c r="E118" s="40"/>
      <c r="F118" s="40"/>
      <c r="G118" s="40"/>
      <c r="H118" s="42"/>
      <c r="I118" s="40"/>
      <c r="J118" s="40"/>
      <c r="K118" s="279"/>
      <c r="L118" s="280"/>
      <c r="M118" s="42"/>
      <c r="N118" s="42"/>
      <c r="O118" s="42"/>
      <c r="P118" s="42"/>
      <c r="Q118" s="42"/>
    </row>
    <row r="119" spans="1:17" x14ac:dyDescent="0.25">
      <c r="A119" s="40"/>
      <c r="B119" s="40"/>
      <c r="C119" s="42"/>
      <c r="D119" s="413"/>
      <c r="E119" s="40"/>
      <c r="F119" s="40"/>
      <c r="G119" s="40"/>
      <c r="H119" s="42"/>
      <c r="I119" s="40"/>
      <c r="J119" s="40"/>
      <c r="K119" s="279"/>
      <c r="L119" s="280"/>
      <c r="M119" s="42"/>
      <c r="N119" s="42"/>
      <c r="O119" s="42"/>
      <c r="P119" s="42"/>
      <c r="Q119" s="42"/>
    </row>
    <row r="120" spans="1:17" x14ac:dyDescent="0.25">
      <c r="A120" s="40"/>
      <c r="B120" s="40"/>
      <c r="C120" s="42"/>
      <c r="D120" s="413"/>
      <c r="E120" s="40"/>
      <c r="F120" s="40"/>
      <c r="G120" s="40"/>
      <c r="H120" s="42"/>
      <c r="I120" s="40"/>
      <c r="J120" s="40"/>
      <c r="K120" s="279"/>
      <c r="L120" s="280"/>
      <c r="M120" s="42"/>
      <c r="N120" s="42"/>
      <c r="O120" s="42"/>
      <c r="P120" s="42"/>
      <c r="Q120" s="42"/>
    </row>
    <row r="121" spans="1:17" x14ac:dyDescent="0.25">
      <c r="A121" s="40"/>
      <c r="B121" s="40"/>
      <c r="C121" s="42"/>
      <c r="D121" s="413"/>
      <c r="E121" s="40"/>
      <c r="F121" s="40"/>
      <c r="G121" s="40"/>
      <c r="H121" s="42"/>
      <c r="I121" s="40"/>
      <c r="J121" s="40"/>
      <c r="K121" s="279"/>
      <c r="L121" s="280"/>
      <c r="M121" s="42"/>
      <c r="N121" s="42"/>
      <c r="O121" s="42"/>
      <c r="P121" s="42"/>
      <c r="Q121" s="42"/>
    </row>
    <row r="122" spans="1:17" x14ac:dyDescent="0.25">
      <c r="A122" s="40"/>
      <c r="B122" s="40"/>
      <c r="C122" s="42"/>
      <c r="D122" s="413"/>
      <c r="E122" s="40"/>
      <c r="F122" s="40"/>
      <c r="G122" s="40"/>
      <c r="H122" s="42"/>
      <c r="I122" s="40"/>
      <c r="J122" s="40"/>
      <c r="K122" s="279"/>
      <c r="L122" s="280"/>
      <c r="M122" s="42"/>
      <c r="N122" s="42"/>
      <c r="O122" s="42"/>
      <c r="P122" s="42"/>
      <c r="Q122" s="42"/>
    </row>
    <row r="123" spans="1:17" x14ac:dyDescent="0.25">
      <c r="A123" s="40"/>
      <c r="B123" s="40"/>
      <c r="C123" s="42"/>
      <c r="D123" s="413"/>
      <c r="E123" s="40"/>
      <c r="F123" s="40"/>
      <c r="G123" s="40"/>
      <c r="H123" s="42"/>
      <c r="I123" s="40"/>
      <c r="J123" s="40"/>
      <c r="K123" s="279"/>
      <c r="L123" s="280"/>
      <c r="M123" s="42"/>
      <c r="N123" s="42"/>
      <c r="O123" s="42"/>
      <c r="P123" s="42"/>
      <c r="Q123" s="42"/>
    </row>
    <row r="124" spans="1:17" x14ac:dyDescent="0.25">
      <c r="A124" s="40"/>
      <c r="B124" s="40"/>
      <c r="C124" s="42"/>
      <c r="D124" s="413"/>
      <c r="E124" s="40"/>
      <c r="F124" s="40"/>
      <c r="G124" s="40"/>
      <c r="H124" s="42"/>
      <c r="I124" s="40"/>
      <c r="J124" s="40"/>
      <c r="K124" s="279"/>
      <c r="L124" s="280"/>
      <c r="M124" s="42"/>
      <c r="N124" s="42"/>
      <c r="O124" s="42"/>
      <c r="P124" s="42"/>
      <c r="Q124" s="42"/>
    </row>
    <row r="125" spans="1:17" x14ac:dyDescent="0.25">
      <c r="A125" s="40"/>
      <c r="B125" s="40"/>
      <c r="C125" s="42"/>
      <c r="D125" s="413"/>
      <c r="E125" s="40"/>
      <c r="F125" s="40"/>
      <c r="G125" s="40"/>
      <c r="H125" s="42"/>
      <c r="I125" s="40"/>
      <c r="J125" s="40"/>
      <c r="K125" s="279"/>
      <c r="L125" s="280"/>
      <c r="M125" s="42"/>
      <c r="N125" s="42"/>
      <c r="O125" s="42"/>
      <c r="P125" s="42"/>
      <c r="Q125" s="42"/>
    </row>
    <row r="126" spans="1:17" x14ac:dyDescent="0.25">
      <c r="A126" s="40"/>
      <c r="B126" s="40"/>
      <c r="C126" s="42"/>
      <c r="D126" s="413"/>
      <c r="E126" s="40"/>
      <c r="F126" s="40"/>
      <c r="G126" s="40"/>
      <c r="H126" s="42"/>
      <c r="I126" s="40"/>
      <c r="J126" s="40"/>
      <c r="K126" s="279"/>
      <c r="L126" s="280"/>
      <c r="M126" s="42"/>
      <c r="N126" s="42"/>
      <c r="O126" s="42"/>
      <c r="P126" s="42"/>
      <c r="Q126" s="42"/>
    </row>
    <row r="127" spans="1:17" x14ac:dyDescent="0.25">
      <c r="A127" s="40"/>
      <c r="B127" s="40"/>
      <c r="C127" s="42"/>
      <c r="D127" s="413"/>
      <c r="E127" s="40"/>
      <c r="F127" s="40"/>
      <c r="G127" s="40"/>
      <c r="H127" s="42"/>
      <c r="I127" s="40"/>
      <c r="J127" s="40"/>
      <c r="K127" s="279"/>
      <c r="L127" s="280"/>
      <c r="M127" s="42"/>
      <c r="N127" s="42"/>
      <c r="O127" s="42"/>
      <c r="P127" s="42"/>
      <c r="Q127" s="42"/>
    </row>
    <row r="128" spans="1:17" x14ac:dyDescent="0.25">
      <c r="A128" s="40"/>
      <c r="B128" s="40"/>
      <c r="C128" s="42"/>
      <c r="D128" s="413"/>
      <c r="E128" s="40"/>
      <c r="F128" s="40"/>
      <c r="G128" s="40"/>
      <c r="H128" s="42"/>
      <c r="I128" s="40"/>
      <c r="J128" s="40"/>
      <c r="K128" s="279"/>
      <c r="L128" s="280"/>
      <c r="M128" s="42"/>
      <c r="N128" s="42"/>
      <c r="O128" s="42"/>
      <c r="P128" s="42"/>
      <c r="Q128" s="42"/>
    </row>
    <row r="129" spans="1:17" x14ac:dyDescent="0.25">
      <c r="A129" s="40"/>
      <c r="B129" s="40"/>
      <c r="C129" s="42"/>
      <c r="D129" s="413"/>
      <c r="E129" s="40"/>
      <c r="F129" s="40"/>
      <c r="G129" s="40"/>
      <c r="H129" s="42"/>
      <c r="I129" s="40"/>
      <c r="J129" s="40"/>
      <c r="K129" s="279"/>
      <c r="L129" s="280"/>
      <c r="M129" s="42"/>
      <c r="N129" s="42"/>
      <c r="O129" s="42"/>
      <c r="P129" s="42"/>
      <c r="Q129" s="42"/>
    </row>
    <row r="130" spans="1:17" x14ac:dyDescent="0.25">
      <c r="A130" s="40"/>
      <c r="B130" s="40"/>
      <c r="C130" s="42"/>
      <c r="D130" s="413"/>
      <c r="E130" s="40"/>
      <c r="F130" s="40"/>
      <c r="G130" s="40"/>
      <c r="H130" s="42"/>
      <c r="I130" s="40"/>
      <c r="J130" s="40"/>
      <c r="K130" s="279"/>
      <c r="L130" s="280"/>
      <c r="M130" s="42"/>
      <c r="N130" s="42"/>
      <c r="O130" s="42"/>
      <c r="P130" s="42"/>
      <c r="Q130" s="42"/>
    </row>
    <row r="131" spans="1:17" x14ac:dyDescent="0.25">
      <c r="A131" s="40"/>
      <c r="B131" s="40"/>
      <c r="C131" s="42"/>
      <c r="D131" s="413"/>
      <c r="E131" s="40"/>
      <c r="F131" s="40"/>
      <c r="G131" s="40"/>
      <c r="H131" s="42"/>
      <c r="I131" s="40"/>
      <c r="J131" s="40"/>
      <c r="K131" s="279"/>
      <c r="L131" s="280"/>
      <c r="M131" s="42"/>
      <c r="N131" s="42"/>
      <c r="O131" s="42"/>
      <c r="P131" s="42"/>
      <c r="Q131" s="42"/>
    </row>
    <row r="132" spans="1:17" x14ac:dyDescent="0.25">
      <c r="A132" s="40"/>
      <c r="B132" s="40"/>
      <c r="C132" s="42"/>
      <c r="D132" s="413"/>
      <c r="E132" s="40"/>
      <c r="F132" s="40"/>
      <c r="G132" s="40"/>
      <c r="H132" s="42"/>
      <c r="I132" s="40"/>
      <c r="J132" s="40"/>
      <c r="K132" s="279"/>
      <c r="L132" s="280"/>
      <c r="M132" s="42"/>
      <c r="N132" s="42"/>
      <c r="O132" s="42"/>
      <c r="P132" s="42"/>
      <c r="Q132" s="42"/>
    </row>
    <row r="133" spans="1:17" x14ac:dyDescent="0.25">
      <c r="A133" s="40"/>
      <c r="B133" s="40"/>
      <c r="C133" s="42"/>
      <c r="D133" s="413"/>
      <c r="E133" s="40"/>
      <c r="F133" s="40"/>
      <c r="G133" s="40"/>
      <c r="H133" s="42"/>
      <c r="I133" s="40"/>
      <c r="J133" s="40"/>
      <c r="K133" s="279"/>
      <c r="L133" s="280"/>
      <c r="M133" s="42"/>
      <c r="N133" s="42"/>
      <c r="O133" s="42"/>
      <c r="P133" s="42"/>
      <c r="Q133" s="42"/>
    </row>
    <row r="134" spans="1:17" x14ac:dyDescent="0.25">
      <c r="A134" s="40"/>
      <c r="B134" s="40"/>
      <c r="C134" s="42"/>
      <c r="D134" s="413"/>
      <c r="E134" s="40"/>
      <c r="F134" s="40"/>
      <c r="G134" s="40"/>
      <c r="H134" s="42"/>
      <c r="I134" s="40"/>
      <c r="J134" s="40"/>
      <c r="K134" s="279"/>
      <c r="L134" s="280"/>
      <c r="M134" s="42"/>
      <c r="N134" s="42"/>
      <c r="O134" s="42"/>
      <c r="P134" s="42"/>
      <c r="Q134" s="42"/>
    </row>
    <row r="135" spans="1:17" x14ac:dyDescent="0.25">
      <c r="A135" s="40"/>
      <c r="B135" s="40"/>
      <c r="C135" s="42"/>
      <c r="D135" s="413"/>
      <c r="E135" s="40"/>
      <c r="F135" s="40"/>
      <c r="G135" s="40"/>
      <c r="H135" s="42"/>
      <c r="I135" s="40"/>
      <c r="J135" s="40"/>
      <c r="K135" s="279"/>
      <c r="L135" s="280"/>
      <c r="M135" s="42"/>
      <c r="N135" s="42"/>
      <c r="O135" s="42"/>
      <c r="P135" s="42"/>
      <c r="Q135" s="42"/>
    </row>
    <row r="136" spans="1:17" x14ac:dyDescent="0.25">
      <c r="A136" s="40"/>
      <c r="B136" s="40"/>
      <c r="C136" s="42"/>
      <c r="D136" s="413"/>
      <c r="E136" s="40"/>
      <c r="F136" s="40"/>
      <c r="G136" s="40"/>
      <c r="H136" s="42"/>
      <c r="I136" s="40"/>
      <c r="J136" s="40"/>
      <c r="K136" s="279"/>
      <c r="L136" s="280"/>
      <c r="M136" s="42"/>
      <c r="N136" s="42"/>
      <c r="O136" s="42"/>
      <c r="P136" s="42"/>
      <c r="Q136" s="42"/>
    </row>
    <row r="137" spans="1:17" x14ac:dyDescent="0.25">
      <c r="A137" s="40"/>
      <c r="B137" s="40"/>
      <c r="C137" s="42"/>
      <c r="D137" s="413"/>
      <c r="E137" s="40"/>
      <c r="F137" s="40"/>
      <c r="G137" s="40"/>
      <c r="H137" s="42"/>
      <c r="I137" s="40"/>
      <c r="J137" s="40"/>
      <c r="K137" s="279"/>
      <c r="L137" s="280"/>
      <c r="M137" s="42"/>
      <c r="N137" s="42"/>
      <c r="O137" s="42"/>
      <c r="P137" s="42"/>
      <c r="Q137" s="42"/>
    </row>
    <row r="138" spans="1:17" x14ac:dyDescent="0.25">
      <c r="A138" s="40"/>
      <c r="B138" s="40"/>
      <c r="C138" s="42"/>
      <c r="D138" s="413"/>
      <c r="E138" s="40"/>
      <c r="F138" s="40"/>
      <c r="G138" s="40"/>
      <c r="H138" s="42"/>
      <c r="I138" s="40"/>
      <c r="J138" s="40"/>
      <c r="K138" s="279"/>
      <c r="L138" s="280"/>
      <c r="M138" s="42"/>
      <c r="N138" s="42"/>
      <c r="O138" s="42"/>
      <c r="P138" s="42"/>
      <c r="Q138" s="42"/>
    </row>
    <row r="139" spans="1:17" x14ac:dyDescent="0.25">
      <c r="A139" s="40"/>
      <c r="B139" s="40"/>
      <c r="C139" s="42"/>
      <c r="D139" s="413"/>
      <c r="E139" s="40"/>
      <c r="F139" s="40"/>
      <c r="G139" s="40"/>
      <c r="H139" s="42"/>
      <c r="I139" s="40"/>
      <c r="J139" s="40"/>
      <c r="K139" s="279"/>
      <c r="L139" s="280"/>
      <c r="M139" s="42"/>
      <c r="N139" s="42"/>
      <c r="O139" s="42"/>
      <c r="P139" s="42"/>
      <c r="Q139" s="42"/>
    </row>
    <row r="140" spans="1:17" x14ac:dyDescent="0.25">
      <c r="A140" s="40"/>
      <c r="B140" s="40"/>
      <c r="C140" s="42"/>
      <c r="D140" s="413"/>
      <c r="E140" s="40"/>
      <c r="F140" s="40"/>
      <c r="G140" s="40"/>
      <c r="H140" s="42"/>
      <c r="I140" s="40"/>
      <c r="J140" s="40"/>
      <c r="K140" s="279"/>
      <c r="L140" s="280"/>
      <c r="M140" s="42"/>
      <c r="N140" s="42"/>
      <c r="O140" s="42"/>
      <c r="P140" s="42"/>
      <c r="Q140" s="42"/>
    </row>
    <row r="141" spans="1:17" x14ac:dyDescent="0.25">
      <c r="A141" s="40"/>
      <c r="B141" s="40"/>
      <c r="C141" s="42"/>
      <c r="D141" s="413"/>
      <c r="E141" s="40"/>
      <c r="F141" s="40"/>
      <c r="G141" s="40"/>
      <c r="H141" s="42"/>
      <c r="I141" s="40"/>
      <c r="J141" s="40"/>
      <c r="K141" s="279"/>
      <c r="L141" s="280"/>
      <c r="M141" s="42"/>
      <c r="N141" s="42"/>
      <c r="O141" s="42"/>
      <c r="P141" s="42"/>
      <c r="Q141" s="42"/>
    </row>
    <row r="142" spans="1:17" x14ac:dyDescent="0.25">
      <c r="A142" s="40"/>
      <c r="B142" s="40"/>
      <c r="C142" s="42"/>
      <c r="D142" s="413"/>
      <c r="E142" s="40"/>
      <c r="F142" s="40"/>
      <c r="G142" s="40"/>
      <c r="H142" s="42"/>
      <c r="I142" s="40"/>
      <c r="J142" s="40"/>
      <c r="K142" s="279"/>
      <c r="L142" s="280"/>
      <c r="M142" s="42"/>
      <c r="N142" s="42"/>
      <c r="O142" s="42"/>
      <c r="P142" s="42"/>
      <c r="Q142" s="42"/>
    </row>
    <row r="143" spans="1:17" x14ac:dyDescent="0.25">
      <c r="A143" s="40"/>
      <c r="B143" s="40"/>
      <c r="C143" s="42"/>
      <c r="D143" s="413"/>
      <c r="E143" s="40"/>
      <c r="F143" s="40"/>
      <c r="G143" s="40"/>
      <c r="H143" s="42"/>
      <c r="I143" s="40"/>
      <c r="J143" s="40"/>
      <c r="K143" s="279"/>
      <c r="L143" s="280"/>
      <c r="M143" s="42"/>
      <c r="N143" s="42"/>
      <c r="O143" s="42"/>
      <c r="P143" s="42"/>
      <c r="Q143" s="42"/>
    </row>
    <row r="144" spans="1:17" x14ac:dyDescent="0.25">
      <c r="A144" s="40"/>
      <c r="B144" s="40"/>
      <c r="C144" s="42"/>
      <c r="D144" s="413"/>
      <c r="E144" s="40"/>
      <c r="F144" s="40"/>
      <c r="G144" s="40"/>
      <c r="H144" s="42"/>
      <c r="I144" s="40"/>
      <c r="J144" s="40"/>
      <c r="K144" s="279"/>
      <c r="L144" s="280"/>
      <c r="M144" s="42"/>
      <c r="N144" s="42"/>
      <c r="O144" s="42"/>
      <c r="P144" s="42"/>
      <c r="Q144" s="42"/>
    </row>
    <row r="145" spans="1:17" x14ac:dyDescent="0.25">
      <c r="A145" s="40"/>
      <c r="B145" s="40"/>
      <c r="C145" s="42"/>
      <c r="D145" s="413"/>
      <c r="E145" s="40"/>
      <c r="F145" s="40"/>
      <c r="G145" s="40"/>
      <c r="H145" s="42"/>
      <c r="I145" s="40"/>
      <c r="J145" s="40"/>
      <c r="K145" s="279"/>
      <c r="L145" s="280"/>
      <c r="M145" s="42"/>
      <c r="N145" s="42"/>
      <c r="O145" s="42"/>
      <c r="P145" s="42"/>
      <c r="Q145" s="42"/>
    </row>
    <row r="146" spans="1:17" x14ac:dyDescent="0.25">
      <c r="A146" s="40"/>
      <c r="B146" s="40"/>
      <c r="C146" s="42"/>
      <c r="D146" s="413"/>
      <c r="E146" s="40"/>
      <c r="F146" s="40"/>
      <c r="G146" s="40"/>
      <c r="H146" s="42"/>
      <c r="I146" s="40"/>
      <c r="J146" s="40"/>
      <c r="K146" s="279"/>
      <c r="L146" s="280"/>
      <c r="M146" s="42"/>
      <c r="N146" s="42"/>
      <c r="O146" s="42"/>
      <c r="P146" s="42"/>
      <c r="Q146" s="42"/>
    </row>
    <row r="147" spans="1:17" x14ac:dyDescent="0.25">
      <c r="A147" s="40"/>
      <c r="B147" s="40"/>
      <c r="C147" s="42"/>
      <c r="D147" s="413"/>
      <c r="E147" s="40"/>
      <c r="F147" s="40"/>
      <c r="G147" s="40"/>
      <c r="H147" s="42"/>
      <c r="I147" s="40"/>
      <c r="J147" s="40"/>
      <c r="K147" s="279"/>
      <c r="L147" s="280"/>
      <c r="M147" s="42"/>
      <c r="N147" s="42"/>
      <c r="O147" s="42"/>
      <c r="P147" s="42"/>
      <c r="Q147" s="42"/>
    </row>
    <row r="148" spans="1:17" x14ac:dyDescent="0.25">
      <c r="A148" s="40"/>
      <c r="B148" s="40"/>
      <c r="C148" s="42"/>
      <c r="D148" s="413"/>
      <c r="E148" s="40"/>
      <c r="F148" s="40"/>
      <c r="G148" s="40"/>
      <c r="H148" s="42"/>
      <c r="I148" s="40"/>
      <c r="J148" s="40"/>
      <c r="K148" s="279"/>
      <c r="L148" s="280"/>
      <c r="M148" s="42"/>
      <c r="N148" s="42"/>
      <c r="O148" s="42"/>
      <c r="P148" s="42"/>
      <c r="Q148" s="42"/>
    </row>
    <row r="149" spans="1:17" x14ac:dyDescent="0.25">
      <c r="A149" s="40"/>
      <c r="B149" s="40"/>
      <c r="C149" s="42"/>
      <c r="D149" s="413"/>
      <c r="E149" s="40"/>
      <c r="F149" s="40"/>
      <c r="G149" s="40"/>
      <c r="H149" s="42"/>
      <c r="I149" s="40"/>
      <c r="J149" s="40"/>
      <c r="K149" s="279"/>
      <c r="L149" s="280"/>
      <c r="M149" s="42"/>
      <c r="N149" s="42"/>
      <c r="O149" s="42"/>
      <c r="P149" s="42"/>
      <c r="Q149" s="42"/>
    </row>
    <row r="150" spans="1:17" x14ac:dyDescent="0.25">
      <c r="A150" s="40"/>
      <c r="B150" s="40"/>
      <c r="C150" s="42"/>
      <c r="D150" s="413"/>
      <c r="E150" s="40"/>
      <c r="F150" s="40"/>
      <c r="G150" s="40"/>
      <c r="H150" s="42"/>
      <c r="I150" s="40"/>
      <c r="J150" s="40"/>
      <c r="K150" s="279"/>
      <c r="L150" s="280"/>
      <c r="M150" s="42"/>
      <c r="N150" s="42"/>
      <c r="O150" s="42"/>
      <c r="P150" s="42"/>
      <c r="Q150" s="42"/>
    </row>
    <row r="151" spans="1:17" x14ac:dyDescent="0.25">
      <c r="A151" s="40"/>
      <c r="B151" s="40"/>
      <c r="C151" s="42"/>
      <c r="D151" s="413"/>
      <c r="E151" s="40"/>
      <c r="F151" s="40"/>
      <c r="G151" s="40"/>
      <c r="H151" s="42"/>
      <c r="I151" s="40"/>
      <c r="J151" s="40"/>
      <c r="K151" s="279"/>
      <c r="L151" s="280"/>
      <c r="M151" s="42"/>
      <c r="N151" s="42"/>
      <c r="O151" s="42"/>
      <c r="P151" s="42"/>
      <c r="Q151" s="42"/>
    </row>
    <row r="152" spans="1:17" x14ac:dyDescent="0.25">
      <c r="A152" s="40"/>
      <c r="B152" s="40"/>
      <c r="C152" s="42"/>
      <c r="D152" s="413"/>
      <c r="E152" s="40"/>
      <c r="F152" s="40"/>
      <c r="G152" s="40"/>
      <c r="H152" s="42"/>
      <c r="I152" s="40"/>
      <c r="J152" s="40"/>
      <c r="K152" s="279"/>
      <c r="L152" s="280"/>
      <c r="M152" s="42"/>
      <c r="N152" s="42"/>
      <c r="O152" s="42"/>
      <c r="P152" s="42"/>
      <c r="Q152" s="42"/>
    </row>
    <row r="153" spans="1:17" x14ac:dyDescent="0.25">
      <c r="A153" s="40"/>
      <c r="B153" s="40"/>
      <c r="C153" s="42"/>
      <c r="D153" s="413"/>
      <c r="E153" s="40"/>
      <c r="F153" s="40"/>
      <c r="G153" s="40"/>
      <c r="H153" s="42"/>
      <c r="I153" s="40"/>
      <c r="J153" s="40"/>
      <c r="K153" s="279"/>
      <c r="L153" s="280"/>
      <c r="M153" s="42"/>
      <c r="N153" s="42"/>
      <c r="O153" s="42"/>
      <c r="P153" s="42"/>
      <c r="Q153" s="42"/>
    </row>
    <row r="154" spans="1:17" x14ac:dyDescent="0.25">
      <c r="A154" s="40"/>
      <c r="B154" s="40"/>
      <c r="C154" s="42"/>
      <c r="D154" s="413"/>
      <c r="E154" s="40"/>
      <c r="F154" s="40"/>
      <c r="G154" s="40"/>
      <c r="H154" s="42"/>
      <c r="I154" s="40"/>
      <c r="J154" s="40"/>
      <c r="K154" s="279"/>
      <c r="L154" s="280"/>
      <c r="M154" s="42"/>
      <c r="N154" s="42"/>
      <c r="O154" s="42"/>
      <c r="P154" s="42"/>
      <c r="Q154" s="42"/>
    </row>
    <row r="155" spans="1:17" x14ac:dyDescent="0.25">
      <c r="A155" s="40"/>
      <c r="B155" s="40"/>
      <c r="C155" s="42"/>
      <c r="D155" s="413"/>
      <c r="E155" s="40"/>
      <c r="F155" s="40"/>
      <c r="G155" s="40"/>
      <c r="H155" s="42"/>
      <c r="I155" s="40"/>
      <c r="J155" s="40"/>
      <c r="K155" s="279"/>
      <c r="L155" s="280"/>
      <c r="M155" s="42"/>
      <c r="N155" s="42"/>
      <c r="O155" s="42"/>
      <c r="P155" s="42"/>
      <c r="Q155" s="42"/>
    </row>
    <row r="156" spans="1:17" x14ac:dyDescent="0.25">
      <c r="A156" s="40"/>
      <c r="B156" s="40"/>
      <c r="C156" s="42"/>
      <c r="D156" s="413"/>
      <c r="E156" s="40"/>
      <c r="F156" s="40"/>
      <c r="G156" s="40"/>
      <c r="H156" s="42"/>
      <c r="I156" s="40"/>
      <c r="J156" s="40"/>
      <c r="K156" s="279"/>
      <c r="L156" s="280"/>
      <c r="M156" s="42"/>
      <c r="N156" s="42"/>
      <c r="O156" s="42"/>
      <c r="P156" s="42"/>
      <c r="Q156" s="42"/>
    </row>
    <row r="157" spans="1:17" x14ac:dyDescent="0.25">
      <c r="A157" s="40"/>
      <c r="B157" s="40"/>
      <c r="C157" s="42"/>
      <c r="D157" s="413"/>
      <c r="E157" s="40"/>
      <c r="F157" s="40"/>
      <c r="G157" s="40"/>
      <c r="H157" s="42"/>
      <c r="I157" s="40"/>
      <c r="J157" s="40"/>
      <c r="K157" s="279"/>
      <c r="L157" s="280"/>
      <c r="M157" s="42"/>
      <c r="N157" s="42"/>
      <c r="O157" s="42"/>
      <c r="P157" s="42"/>
      <c r="Q157" s="42"/>
    </row>
    <row r="158" spans="1:17" x14ac:dyDescent="0.25">
      <c r="A158" s="40"/>
      <c r="B158" s="40"/>
      <c r="C158" s="42"/>
      <c r="D158" s="413"/>
      <c r="E158" s="40"/>
      <c r="F158" s="40"/>
      <c r="G158" s="40"/>
      <c r="H158" s="42"/>
      <c r="I158" s="40"/>
      <c r="J158" s="40"/>
      <c r="K158" s="279"/>
      <c r="L158" s="280"/>
      <c r="M158" s="42"/>
      <c r="N158" s="42"/>
      <c r="O158" s="42"/>
      <c r="P158" s="42"/>
      <c r="Q158" s="42"/>
    </row>
    <row r="159" spans="1:17" x14ac:dyDescent="0.25">
      <c r="A159" s="40"/>
      <c r="B159" s="40"/>
      <c r="C159" s="42"/>
      <c r="D159" s="413"/>
      <c r="E159" s="40"/>
      <c r="F159" s="40"/>
      <c r="G159" s="40"/>
      <c r="H159" s="42"/>
      <c r="I159" s="40"/>
      <c r="J159" s="40"/>
      <c r="K159" s="279"/>
      <c r="L159" s="280"/>
      <c r="M159" s="42"/>
      <c r="N159" s="42"/>
      <c r="O159" s="42"/>
      <c r="P159" s="42"/>
      <c r="Q159" s="42"/>
    </row>
    <row r="160" spans="1:17" x14ac:dyDescent="0.25">
      <c r="A160" s="40"/>
      <c r="B160" s="40"/>
      <c r="C160" s="42"/>
      <c r="D160" s="413"/>
      <c r="E160" s="40"/>
      <c r="F160" s="40"/>
      <c r="G160" s="40"/>
      <c r="H160" s="42"/>
      <c r="I160" s="40"/>
      <c r="J160" s="40"/>
      <c r="K160" s="279"/>
      <c r="L160" s="280"/>
      <c r="M160" s="42"/>
      <c r="N160" s="42"/>
      <c r="O160" s="42"/>
      <c r="P160" s="42"/>
      <c r="Q160" s="42"/>
    </row>
    <row r="161" spans="1:17" x14ac:dyDescent="0.25">
      <c r="A161" s="40"/>
      <c r="B161" s="40"/>
      <c r="C161" s="42"/>
      <c r="D161" s="413"/>
      <c r="E161" s="40"/>
      <c r="F161" s="40"/>
      <c r="G161" s="40"/>
      <c r="H161" s="42"/>
      <c r="I161" s="40"/>
      <c r="J161" s="40"/>
      <c r="K161" s="279"/>
      <c r="L161" s="280"/>
      <c r="M161" s="42"/>
      <c r="N161" s="42"/>
      <c r="O161" s="42"/>
      <c r="P161" s="42"/>
      <c r="Q161" s="42"/>
    </row>
    <row r="162" spans="1:17" x14ac:dyDescent="0.25">
      <c r="A162" s="40"/>
      <c r="B162" s="40"/>
      <c r="C162" s="42"/>
      <c r="D162" s="413"/>
      <c r="E162" s="40"/>
      <c r="F162" s="40"/>
      <c r="G162" s="40"/>
      <c r="H162" s="42"/>
      <c r="I162" s="40"/>
      <c r="J162" s="40"/>
      <c r="K162" s="279"/>
      <c r="L162" s="280"/>
      <c r="M162" s="42"/>
      <c r="N162" s="42"/>
      <c r="O162" s="42"/>
      <c r="P162" s="42"/>
      <c r="Q162" s="42"/>
    </row>
    <row r="163" spans="1:17" x14ac:dyDescent="0.25">
      <c r="A163" s="40"/>
      <c r="B163" s="40"/>
      <c r="C163" s="42"/>
      <c r="D163" s="413"/>
      <c r="E163" s="40"/>
      <c r="F163" s="40"/>
      <c r="G163" s="40"/>
      <c r="H163" s="42"/>
      <c r="I163" s="40"/>
      <c r="J163" s="40"/>
      <c r="K163" s="279"/>
      <c r="L163" s="280"/>
      <c r="M163" s="42"/>
      <c r="N163" s="42"/>
      <c r="O163" s="42"/>
      <c r="P163" s="42"/>
      <c r="Q163" s="42"/>
    </row>
    <row r="164" spans="1:17" x14ac:dyDescent="0.25">
      <c r="A164" s="40"/>
      <c r="B164" s="40"/>
      <c r="C164" s="42"/>
      <c r="D164" s="413"/>
      <c r="E164" s="40"/>
      <c r="F164" s="40"/>
      <c r="G164" s="40"/>
      <c r="H164" s="42"/>
      <c r="I164" s="40"/>
      <c r="J164" s="40"/>
      <c r="K164" s="279"/>
      <c r="L164" s="280"/>
      <c r="M164" s="42"/>
      <c r="N164" s="42"/>
      <c r="O164" s="42"/>
      <c r="P164" s="42"/>
      <c r="Q164" s="42"/>
    </row>
    <row r="165" spans="1:17" x14ac:dyDescent="0.25">
      <c r="A165" s="40"/>
      <c r="B165" s="40"/>
      <c r="C165" s="42"/>
      <c r="D165" s="413"/>
      <c r="E165" s="40"/>
      <c r="F165" s="40"/>
      <c r="G165" s="40"/>
      <c r="H165" s="42"/>
      <c r="I165" s="40"/>
      <c r="J165" s="40"/>
      <c r="K165" s="279"/>
      <c r="L165" s="280"/>
      <c r="M165" s="42"/>
      <c r="N165" s="42"/>
      <c r="O165" s="42"/>
      <c r="P165" s="42"/>
      <c r="Q165" s="42"/>
    </row>
    <row r="166" spans="1:17" x14ac:dyDescent="0.25">
      <c r="A166" s="40"/>
      <c r="B166" s="40"/>
      <c r="C166" s="42"/>
      <c r="D166" s="413"/>
      <c r="E166" s="40"/>
      <c r="F166" s="40"/>
      <c r="G166" s="40"/>
      <c r="H166" s="42"/>
      <c r="I166" s="40"/>
      <c r="J166" s="40"/>
      <c r="K166" s="279"/>
      <c r="L166" s="280"/>
      <c r="M166" s="42"/>
      <c r="N166" s="42"/>
      <c r="O166" s="42"/>
      <c r="P166" s="42"/>
      <c r="Q166" s="42"/>
    </row>
    <row r="167" spans="1:17" x14ac:dyDescent="0.25">
      <c r="A167" s="40"/>
      <c r="B167" s="40"/>
      <c r="C167" s="42"/>
      <c r="D167" s="413"/>
      <c r="E167" s="40"/>
      <c r="F167" s="40"/>
      <c r="G167" s="40"/>
      <c r="H167" s="42"/>
      <c r="I167" s="40"/>
      <c r="J167" s="40"/>
      <c r="K167" s="279"/>
      <c r="L167" s="280"/>
      <c r="M167" s="42"/>
      <c r="N167" s="42"/>
      <c r="O167" s="42"/>
      <c r="P167" s="42"/>
      <c r="Q167" s="42"/>
    </row>
    <row r="168" spans="1:17" x14ac:dyDescent="0.25">
      <c r="A168" s="40"/>
      <c r="B168" s="40"/>
      <c r="C168" s="42"/>
      <c r="D168" s="413"/>
      <c r="E168" s="40"/>
      <c r="F168" s="40"/>
      <c r="G168" s="40"/>
      <c r="H168" s="42"/>
      <c r="I168" s="40"/>
      <c r="J168" s="40"/>
      <c r="K168" s="279"/>
      <c r="L168" s="280"/>
      <c r="M168" s="42"/>
      <c r="N168" s="42"/>
      <c r="O168" s="42"/>
      <c r="P168" s="42"/>
      <c r="Q168" s="42"/>
    </row>
    <row r="169" spans="1:17" x14ac:dyDescent="0.25">
      <c r="A169" s="40"/>
      <c r="B169" s="40"/>
      <c r="C169" s="42"/>
      <c r="D169" s="413"/>
      <c r="E169" s="40"/>
      <c r="F169" s="40"/>
      <c r="G169" s="40"/>
      <c r="H169" s="42"/>
      <c r="I169" s="40"/>
      <c r="J169" s="40"/>
      <c r="K169" s="279"/>
      <c r="L169" s="280"/>
      <c r="M169" s="42"/>
      <c r="N169" s="42"/>
      <c r="O169" s="42"/>
      <c r="P169" s="42"/>
      <c r="Q169" s="42"/>
    </row>
    <row r="170" spans="1:17" x14ac:dyDescent="0.25">
      <c r="A170" s="40"/>
      <c r="B170" s="40"/>
      <c r="C170" s="42"/>
      <c r="D170" s="413"/>
      <c r="E170" s="40"/>
      <c r="F170" s="40"/>
      <c r="G170" s="40"/>
      <c r="H170" s="42"/>
      <c r="I170" s="40"/>
      <c r="J170" s="40"/>
      <c r="K170" s="279"/>
      <c r="L170" s="280"/>
      <c r="M170" s="42"/>
      <c r="N170" s="42"/>
      <c r="O170" s="42"/>
      <c r="P170" s="42"/>
      <c r="Q170" s="42"/>
    </row>
    <row r="171" spans="1:17" x14ac:dyDescent="0.25">
      <c r="A171" s="40"/>
      <c r="B171" s="40"/>
      <c r="C171" s="42"/>
      <c r="D171" s="413"/>
      <c r="E171" s="40"/>
      <c r="F171" s="40"/>
      <c r="G171" s="40"/>
      <c r="H171" s="42"/>
      <c r="I171" s="40"/>
      <c r="J171" s="40"/>
      <c r="K171" s="279"/>
      <c r="L171" s="280"/>
      <c r="M171" s="42"/>
      <c r="N171" s="42"/>
      <c r="O171" s="42"/>
      <c r="P171" s="42"/>
      <c r="Q171" s="42"/>
    </row>
    <row r="172" spans="1:17" x14ac:dyDescent="0.25">
      <c r="A172" s="40"/>
      <c r="B172" s="40"/>
      <c r="C172" s="42"/>
      <c r="D172" s="413"/>
      <c r="E172" s="40"/>
      <c r="F172" s="40"/>
      <c r="G172" s="40"/>
      <c r="H172" s="42"/>
      <c r="I172" s="40"/>
      <c r="J172" s="40"/>
      <c r="K172" s="279"/>
      <c r="L172" s="280"/>
      <c r="M172" s="42"/>
      <c r="N172" s="42"/>
      <c r="O172" s="42"/>
      <c r="P172" s="42"/>
      <c r="Q172" s="42"/>
    </row>
    <row r="173" spans="1:17" x14ac:dyDescent="0.25">
      <c r="A173" s="40"/>
      <c r="B173" s="40"/>
      <c r="C173" s="42"/>
      <c r="D173" s="413"/>
      <c r="E173" s="40"/>
      <c r="F173" s="40"/>
      <c r="G173" s="40"/>
      <c r="H173" s="42"/>
      <c r="I173" s="40"/>
      <c r="J173" s="40"/>
      <c r="K173" s="279"/>
      <c r="L173" s="280"/>
      <c r="M173" s="42"/>
      <c r="N173" s="42"/>
      <c r="O173" s="42"/>
      <c r="P173" s="42"/>
      <c r="Q173" s="42"/>
    </row>
    <row r="174" spans="1:17" x14ac:dyDescent="0.25">
      <c r="A174" s="40"/>
      <c r="B174" s="40"/>
      <c r="C174" s="42"/>
      <c r="D174" s="413"/>
      <c r="E174" s="40"/>
      <c r="F174" s="40"/>
      <c r="G174" s="40"/>
      <c r="H174" s="42"/>
      <c r="I174" s="40"/>
      <c r="J174" s="40"/>
      <c r="K174" s="279"/>
      <c r="L174" s="280"/>
      <c r="M174" s="42"/>
      <c r="N174" s="42"/>
      <c r="O174" s="42"/>
      <c r="P174" s="42"/>
      <c r="Q174" s="42"/>
    </row>
    <row r="175" spans="1:17" x14ac:dyDescent="0.25">
      <c r="A175" s="40"/>
      <c r="B175" s="40"/>
      <c r="C175" s="42"/>
      <c r="D175" s="413"/>
      <c r="E175" s="40"/>
      <c r="F175" s="40"/>
      <c r="G175" s="40"/>
      <c r="H175" s="42"/>
      <c r="I175" s="40"/>
      <c r="J175" s="40"/>
      <c r="K175" s="279"/>
      <c r="L175" s="280"/>
      <c r="M175" s="42"/>
      <c r="N175" s="42"/>
      <c r="O175" s="42"/>
      <c r="P175" s="42"/>
      <c r="Q175" s="42"/>
    </row>
    <row r="176" spans="1:17" x14ac:dyDescent="0.25">
      <c r="A176" s="40"/>
      <c r="B176" s="40"/>
      <c r="C176" s="42"/>
      <c r="D176" s="413"/>
      <c r="E176" s="40"/>
      <c r="F176" s="40"/>
      <c r="G176" s="40"/>
      <c r="H176" s="42"/>
      <c r="I176" s="40"/>
      <c r="J176" s="40"/>
      <c r="K176" s="279"/>
      <c r="L176" s="280"/>
      <c r="M176" s="42"/>
      <c r="N176" s="42"/>
      <c r="O176" s="42"/>
      <c r="P176" s="42"/>
      <c r="Q176" s="42"/>
    </row>
    <row r="177" spans="1:17" x14ac:dyDescent="0.25">
      <c r="A177" s="40"/>
      <c r="B177" s="40"/>
      <c r="C177" s="42"/>
      <c r="D177" s="413"/>
      <c r="E177" s="40"/>
      <c r="F177" s="40"/>
      <c r="G177" s="40"/>
      <c r="H177" s="42"/>
      <c r="I177" s="40"/>
      <c r="J177" s="40"/>
      <c r="K177" s="279"/>
      <c r="L177" s="280"/>
      <c r="M177" s="42"/>
      <c r="N177" s="42"/>
      <c r="O177" s="42"/>
      <c r="P177" s="42"/>
      <c r="Q177" s="42"/>
    </row>
    <row r="178" spans="1:17" x14ac:dyDescent="0.25">
      <c r="A178" s="40"/>
      <c r="B178" s="40"/>
      <c r="C178" s="42"/>
      <c r="D178" s="413"/>
      <c r="E178" s="40"/>
      <c r="F178" s="40"/>
      <c r="G178" s="40"/>
      <c r="H178" s="42"/>
      <c r="I178" s="40"/>
      <c r="J178" s="40"/>
      <c r="K178" s="279"/>
      <c r="L178" s="280"/>
      <c r="M178" s="42"/>
      <c r="N178" s="42"/>
      <c r="O178" s="42"/>
      <c r="P178" s="42"/>
      <c r="Q178" s="42"/>
    </row>
    <row r="179" spans="1:17" x14ac:dyDescent="0.25">
      <c r="A179" s="40"/>
      <c r="B179" s="40"/>
      <c r="C179" s="42"/>
      <c r="D179" s="413"/>
      <c r="E179" s="40"/>
      <c r="F179" s="40"/>
      <c r="G179" s="40"/>
      <c r="H179" s="42"/>
      <c r="I179" s="40"/>
      <c r="J179" s="40"/>
      <c r="K179" s="279"/>
      <c r="L179" s="280"/>
      <c r="M179" s="42"/>
      <c r="N179" s="42"/>
      <c r="O179" s="42"/>
      <c r="P179" s="42"/>
      <c r="Q179" s="42"/>
    </row>
    <row r="180" spans="1:17" x14ac:dyDescent="0.25">
      <c r="A180" s="40"/>
      <c r="B180" s="40"/>
      <c r="C180" s="42"/>
      <c r="D180" s="413"/>
      <c r="E180" s="40"/>
      <c r="F180" s="40"/>
      <c r="G180" s="40"/>
      <c r="H180" s="42"/>
      <c r="I180" s="40"/>
      <c r="J180" s="40"/>
      <c r="K180" s="279"/>
      <c r="L180" s="280"/>
      <c r="M180" s="42"/>
      <c r="N180" s="42"/>
      <c r="O180" s="42"/>
      <c r="P180" s="42"/>
      <c r="Q180" s="42"/>
    </row>
    <row r="181" spans="1:17" x14ac:dyDescent="0.25">
      <c r="A181" s="40"/>
      <c r="B181" s="40"/>
      <c r="C181" s="42"/>
      <c r="D181" s="413"/>
      <c r="E181" s="40"/>
      <c r="F181" s="40"/>
      <c r="G181" s="40"/>
      <c r="H181" s="42"/>
      <c r="I181" s="40"/>
      <c r="J181" s="40"/>
      <c r="K181" s="279"/>
      <c r="L181" s="280"/>
      <c r="M181" s="42"/>
      <c r="N181" s="42"/>
      <c r="O181" s="42"/>
      <c r="P181" s="42"/>
      <c r="Q181" s="42"/>
    </row>
    <row r="182" spans="1:17" x14ac:dyDescent="0.25">
      <c r="A182" s="40"/>
      <c r="B182" s="40"/>
      <c r="C182" s="42"/>
      <c r="D182" s="413"/>
      <c r="E182" s="40"/>
      <c r="F182" s="40"/>
      <c r="G182" s="40"/>
      <c r="H182" s="42"/>
      <c r="I182" s="40"/>
      <c r="J182" s="40"/>
      <c r="K182" s="279"/>
      <c r="L182" s="280"/>
      <c r="M182" s="42"/>
      <c r="N182" s="42"/>
      <c r="O182" s="42"/>
      <c r="P182" s="42"/>
      <c r="Q182" s="42"/>
    </row>
    <row r="183" spans="1:17" x14ac:dyDescent="0.25">
      <c r="A183" s="40"/>
      <c r="B183" s="40"/>
      <c r="C183" s="42"/>
      <c r="D183" s="413"/>
      <c r="E183" s="40"/>
      <c r="F183" s="40"/>
      <c r="G183" s="40"/>
      <c r="H183" s="42"/>
      <c r="I183" s="40"/>
      <c r="J183" s="40"/>
      <c r="K183" s="279"/>
      <c r="L183" s="280"/>
      <c r="M183" s="42"/>
      <c r="N183" s="42"/>
      <c r="O183" s="42"/>
      <c r="P183" s="42"/>
      <c r="Q183" s="42"/>
    </row>
    <row r="184" spans="1:17" x14ac:dyDescent="0.25">
      <c r="A184" s="40"/>
      <c r="B184" s="40"/>
      <c r="C184" s="42"/>
      <c r="D184" s="413"/>
      <c r="E184" s="40"/>
      <c r="F184" s="40"/>
      <c r="G184" s="40"/>
      <c r="H184" s="42"/>
      <c r="I184" s="40"/>
      <c r="J184" s="40"/>
      <c r="K184" s="279"/>
      <c r="L184" s="280"/>
      <c r="M184" s="42"/>
      <c r="N184" s="42"/>
      <c r="O184" s="42"/>
      <c r="P184" s="42"/>
      <c r="Q184" s="42"/>
    </row>
    <row r="185" spans="1:17" x14ac:dyDescent="0.25">
      <c r="A185" s="40"/>
      <c r="B185" s="40"/>
      <c r="C185" s="42"/>
      <c r="D185" s="413"/>
      <c r="E185" s="40"/>
      <c r="F185" s="40"/>
      <c r="G185" s="40"/>
      <c r="H185" s="42"/>
      <c r="I185" s="40"/>
      <c r="J185" s="40"/>
      <c r="K185" s="279"/>
      <c r="L185" s="280"/>
      <c r="M185" s="42"/>
      <c r="N185" s="42"/>
      <c r="O185" s="42"/>
      <c r="P185" s="42"/>
      <c r="Q185" s="42"/>
    </row>
    <row r="186" spans="1:17" x14ac:dyDescent="0.25">
      <c r="A186" s="40"/>
      <c r="B186" s="40"/>
      <c r="C186" s="42"/>
      <c r="D186" s="413"/>
      <c r="E186" s="40"/>
      <c r="F186" s="40"/>
      <c r="G186" s="40"/>
      <c r="H186" s="42"/>
      <c r="I186" s="40"/>
      <c r="J186" s="40"/>
      <c r="K186" s="279"/>
      <c r="L186" s="280"/>
      <c r="M186" s="42"/>
      <c r="N186" s="42"/>
      <c r="O186" s="42"/>
      <c r="P186" s="42"/>
      <c r="Q186" s="42"/>
    </row>
    <row r="187" spans="1:17" x14ac:dyDescent="0.25">
      <c r="A187" s="40"/>
      <c r="B187" s="40"/>
      <c r="C187" s="42"/>
      <c r="D187" s="413"/>
      <c r="E187" s="40"/>
      <c r="F187" s="40"/>
      <c r="G187" s="40"/>
      <c r="H187" s="42"/>
      <c r="I187" s="40"/>
      <c r="J187" s="40"/>
      <c r="K187" s="279"/>
      <c r="L187" s="280"/>
      <c r="M187" s="42"/>
      <c r="N187" s="42"/>
      <c r="O187" s="42"/>
      <c r="P187" s="42"/>
      <c r="Q187" s="42"/>
    </row>
    <row r="188" spans="1:17" x14ac:dyDescent="0.25">
      <c r="A188" s="40"/>
      <c r="B188" s="40"/>
      <c r="C188" s="42"/>
      <c r="D188" s="413"/>
      <c r="E188" s="40"/>
      <c r="F188" s="40"/>
      <c r="G188" s="40"/>
      <c r="H188" s="42"/>
      <c r="I188" s="40"/>
      <c r="J188" s="40"/>
      <c r="K188" s="279"/>
      <c r="L188" s="280"/>
      <c r="M188" s="42"/>
      <c r="N188" s="42"/>
      <c r="O188" s="42"/>
      <c r="P188" s="42"/>
      <c r="Q188" s="42"/>
    </row>
    <row r="189" spans="1:17" x14ac:dyDescent="0.25">
      <c r="A189" s="40"/>
      <c r="B189" s="40"/>
      <c r="C189" s="42"/>
      <c r="D189" s="413"/>
      <c r="E189" s="40"/>
      <c r="F189" s="40"/>
      <c r="G189" s="40"/>
      <c r="H189" s="42"/>
      <c r="I189" s="40"/>
      <c r="J189" s="40"/>
      <c r="K189" s="279"/>
      <c r="L189" s="280"/>
      <c r="M189" s="42"/>
      <c r="N189" s="42"/>
      <c r="O189" s="42"/>
      <c r="P189" s="42"/>
      <c r="Q189" s="42"/>
    </row>
    <row r="190" spans="1:17" x14ac:dyDescent="0.25">
      <c r="A190" s="40"/>
      <c r="B190" s="40"/>
      <c r="C190" s="42"/>
      <c r="D190" s="413"/>
      <c r="E190" s="40"/>
      <c r="F190" s="40"/>
      <c r="G190" s="40"/>
      <c r="H190" s="42"/>
      <c r="I190" s="40"/>
      <c r="J190" s="40"/>
      <c r="K190" s="279"/>
      <c r="L190" s="280"/>
      <c r="M190" s="42"/>
      <c r="N190" s="42"/>
      <c r="O190" s="42"/>
      <c r="P190" s="42"/>
      <c r="Q190" s="42"/>
    </row>
    <row r="191" spans="1:17" x14ac:dyDescent="0.25">
      <c r="A191" s="40"/>
      <c r="B191" s="40"/>
      <c r="C191" s="42"/>
      <c r="D191" s="413"/>
      <c r="E191" s="40"/>
      <c r="F191" s="40"/>
      <c r="G191" s="40"/>
      <c r="H191" s="42"/>
      <c r="I191" s="40"/>
      <c r="J191" s="40"/>
      <c r="K191" s="279"/>
      <c r="L191" s="280"/>
      <c r="M191" s="42"/>
      <c r="N191" s="42"/>
      <c r="O191" s="42"/>
      <c r="P191" s="42"/>
      <c r="Q191" s="42"/>
    </row>
    <row r="192" spans="1:17" x14ac:dyDescent="0.25">
      <c r="A192" s="40"/>
      <c r="B192" s="40"/>
      <c r="C192" s="42"/>
      <c r="D192" s="413"/>
      <c r="E192" s="40"/>
      <c r="F192" s="40"/>
      <c r="G192" s="40"/>
      <c r="H192" s="42"/>
      <c r="I192" s="40"/>
      <c r="J192" s="40"/>
      <c r="K192" s="279"/>
      <c r="L192" s="280"/>
      <c r="M192" s="42"/>
      <c r="N192" s="42"/>
      <c r="O192" s="42"/>
      <c r="P192" s="42"/>
      <c r="Q192" s="42"/>
    </row>
    <row r="193" spans="1:17" x14ac:dyDescent="0.25">
      <c r="A193" s="40"/>
      <c r="B193" s="40"/>
      <c r="C193" s="42"/>
      <c r="D193" s="413"/>
      <c r="E193" s="40"/>
      <c r="F193" s="40"/>
      <c r="G193" s="40"/>
      <c r="H193" s="42"/>
      <c r="I193" s="40"/>
      <c r="J193" s="40"/>
      <c r="K193" s="279"/>
      <c r="L193" s="280"/>
      <c r="M193" s="42"/>
      <c r="N193" s="42"/>
      <c r="O193" s="42"/>
      <c r="P193" s="42"/>
      <c r="Q193" s="42"/>
    </row>
    <row r="194" spans="1:17" x14ac:dyDescent="0.25">
      <c r="A194" s="40"/>
      <c r="B194" s="40"/>
      <c r="C194" s="42"/>
      <c r="D194" s="413"/>
      <c r="E194" s="40"/>
      <c r="F194" s="40"/>
      <c r="G194" s="40"/>
      <c r="H194" s="42"/>
      <c r="I194" s="40"/>
      <c r="J194" s="40"/>
      <c r="K194" s="279"/>
      <c r="L194" s="280"/>
      <c r="M194" s="42"/>
      <c r="N194" s="42"/>
      <c r="O194" s="42"/>
      <c r="P194" s="42"/>
      <c r="Q194" s="42"/>
    </row>
    <row r="195" spans="1:17" x14ac:dyDescent="0.25">
      <c r="A195" s="40"/>
      <c r="B195" s="40"/>
      <c r="C195" s="42"/>
      <c r="D195" s="413"/>
      <c r="E195" s="40"/>
      <c r="F195" s="40"/>
      <c r="G195" s="40"/>
      <c r="H195" s="42"/>
      <c r="I195" s="40"/>
      <c r="J195" s="40"/>
      <c r="K195" s="279"/>
      <c r="L195" s="280"/>
      <c r="M195" s="42"/>
      <c r="N195" s="42"/>
      <c r="O195" s="42"/>
      <c r="P195" s="42"/>
      <c r="Q195" s="42"/>
    </row>
    <row r="196" spans="1:17" x14ac:dyDescent="0.25">
      <c r="A196" s="40"/>
      <c r="B196" s="40"/>
      <c r="C196" s="42"/>
      <c r="D196" s="413"/>
      <c r="E196" s="40"/>
      <c r="F196" s="40"/>
      <c r="G196" s="40"/>
      <c r="H196" s="42"/>
      <c r="I196" s="40"/>
      <c r="J196" s="40"/>
      <c r="K196" s="279"/>
      <c r="L196" s="280"/>
      <c r="M196" s="42"/>
      <c r="N196" s="42"/>
      <c r="O196" s="42"/>
      <c r="P196" s="42"/>
      <c r="Q196" s="42"/>
    </row>
    <row r="197" spans="1:17" x14ac:dyDescent="0.25">
      <c r="A197" s="40"/>
      <c r="B197" s="40"/>
      <c r="C197" s="42"/>
      <c r="D197" s="413"/>
      <c r="E197" s="40"/>
      <c r="F197" s="40"/>
      <c r="G197" s="40"/>
      <c r="H197" s="42"/>
      <c r="I197" s="40"/>
      <c r="J197" s="40"/>
      <c r="K197" s="279"/>
      <c r="L197" s="280"/>
      <c r="M197" s="42"/>
      <c r="N197" s="42"/>
      <c r="O197" s="42"/>
      <c r="P197" s="42"/>
      <c r="Q197" s="42"/>
    </row>
    <row r="198" spans="1:17" x14ac:dyDescent="0.25">
      <c r="A198" s="40"/>
      <c r="B198" s="40"/>
      <c r="C198" s="42"/>
      <c r="D198" s="413"/>
      <c r="E198" s="40"/>
      <c r="F198" s="40"/>
      <c r="G198" s="40"/>
      <c r="H198" s="42"/>
      <c r="I198" s="40"/>
      <c r="J198" s="40"/>
      <c r="K198" s="279"/>
      <c r="L198" s="280"/>
      <c r="M198" s="42"/>
      <c r="N198" s="42"/>
      <c r="O198" s="42"/>
      <c r="P198" s="42"/>
      <c r="Q198" s="42"/>
    </row>
    <row r="199" spans="1:17" x14ac:dyDescent="0.25">
      <c r="A199" s="40"/>
      <c r="B199" s="40"/>
      <c r="C199" s="42"/>
      <c r="D199" s="413"/>
      <c r="E199" s="40"/>
      <c r="F199" s="40"/>
      <c r="G199" s="40"/>
      <c r="H199" s="42"/>
      <c r="I199" s="40"/>
      <c r="J199" s="40"/>
      <c r="K199" s="279"/>
      <c r="L199" s="280"/>
      <c r="M199" s="42"/>
      <c r="N199" s="42"/>
      <c r="O199" s="42"/>
      <c r="P199" s="42"/>
      <c r="Q199" s="42"/>
    </row>
    <row r="200" spans="1:17" x14ac:dyDescent="0.25">
      <c r="A200" s="40"/>
      <c r="B200" s="40"/>
      <c r="C200" s="42"/>
      <c r="D200" s="413"/>
      <c r="E200" s="40"/>
      <c r="F200" s="40"/>
      <c r="G200" s="40"/>
      <c r="H200" s="42"/>
      <c r="I200" s="40"/>
      <c r="J200" s="40"/>
      <c r="K200" s="279"/>
      <c r="L200" s="280"/>
      <c r="M200" s="42"/>
      <c r="N200" s="42"/>
      <c r="O200" s="42"/>
      <c r="P200" s="42"/>
      <c r="Q200" s="42"/>
    </row>
    <row r="201" spans="1:17" x14ac:dyDescent="0.25">
      <c r="A201" s="40"/>
      <c r="B201" s="40"/>
      <c r="C201" s="42"/>
      <c r="D201" s="413"/>
      <c r="E201" s="40"/>
      <c r="F201" s="40"/>
      <c r="G201" s="40"/>
      <c r="H201" s="42"/>
      <c r="I201" s="40"/>
      <c r="J201" s="40"/>
      <c r="K201" s="279"/>
      <c r="L201" s="280"/>
      <c r="M201" s="42"/>
      <c r="N201" s="42"/>
      <c r="O201" s="42"/>
      <c r="P201" s="42"/>
      <c r="Q201" s="42"/>
    </row>
    <row r="202" spans="1:17" x14ac:dyDescent="0.25">
      <c r="A202" s="40"/>
      <c r="B202" s="40"/>
      <c r="C202" s="42"/>
      <c r="D202" s="413"/>
      <c r="E202" s="40"/>
      <c r="F202" s="40"/>
      <c r="G202" s="40"/>
      <c r="H202" s="42"/>
      <c r="I202" s="40"/>
      <c r="J202" s="40"/>
      <c r="K202" s="279"/>
      <c r="L202" s="280"/>
      <c r="M202" s="42"/>
      <c r="N202" s="42"/>
      <c r="O202" s="42"/>
      <c r="P202" s="42"/>
      <c r="Q202" s="42"/>
    </row>
    <row r="203" spans="1:17" x14ac:dyDescent="0.25">
      <c r="A203" s="40"/>
      <c r="B203" s="40"/>
      <c r="C203" s="42"/>
      <c r="D203" s="413"/>
      <c r="E203" s="40"/>
      <c r="F203" s="40"/>
      <c r="G203" s="40"/>
      <c r="H203" s="42"/>
      <c r="I203" s="40"/>
      <c r="J203" s="40"/>
      <c r="K203" s="279"/>
      <c r="L203" s="280"/>
      <c r="M203" s="42"/>
      <c r="N203" s="42"/>
      <c r="O203" s="42"/>
      <c r="P203" s="42"/>
      <c r="Q203" s="42"/>
    </row>
    <row r="204" spans="1:17" x14ac:dyDescent="0.25">
      <c r="A204" s="40"/>
      <c r="B204" s="40"/>
      <c r="C204" s="42"/>
      <c r="D204" s="413"/>
      <c r="E204" s="40"/>
      <c r="F204" s="40"/>
      <c r="G204" s="40"/>
      <c r="H204" s="42"/>
      <c r="I204" s="40"/>
      <c r="J204" s="40"/>
      <c r="K204" s="279"/>
      <c r="L204" s="280"/>
      <c r="M204" s="42"/>
      <c r="N204" s="42"/>
      <c r="O204" s="42"/>
      <c r="P204" s="42"/>
      <c r="Q204" s="42"/>
    </row>
    <row r="205" spans="1:17" x14ac:dyDescent="0.25">
      <c r="A205" s="40"/>
      <c r="B205" s="40"/>
      <c r="C205" s="42"/>
      <c r="D205" s="413"/>
      <c r="E205" s="40"/>
      <c r="F205" s="40"/>
      <c r="G205" s="40"/>
      <c r="H205" s="42"/>
      <c r="I205" s="40"/>
      <c r="J205" s="40"/>
      <c r="K205" s="279"/>
      <c r="L205" s="280"/>
      <c r="M205" s="42"/>
      <c r="N205" s="42"/>
      <c r="O205" s="42"/>
      <c r="P205" s="42"/>
      <c r="Q205" s="42"/>
    </row>
    <row r="206" spans="1:17" x14ac:dyDescent="0.25">
      <c r="A206" s="40"/>
      <c r="B206" s="40"/>
      <c r="C206" s="42"/>
      <c r="D206" s="413"/>
      <c r="E206" s="40"/>
      <c r="F206" s="40"/>
      <c r="G206" s="40"/>
      <c r="H206" s="42"/>
      <c r="I206" s="40"/>
      <c r="J206" s="40"/>
      <c r="K206" s="279"/>
      <c r="L206" s="280"/>
      <c r="M206" s="42"/>
      <c r="N206" s="42"/>
      <c r="O206" s="42"/>
      <c r="P206" s="42"/>
      <c r="Q206" s="42"/>
    </row>
    <row r="207" spans="1:17" x14ac:dyDescent="0.25">
      <c r="A207" s="40"/>
      <c r="B207" s="40"/>
      <c r="C207" s="42"/>
      <c r="D207" s="413"/>
      <c r="E207" s="40"/>
      <c r="F207" s="40"/>
      <c r="G207" s="40"/>
      <c r="H207" s="42"/>
      <c r="I207" s="40"/>
      <c r="J207" s="40"/>
      <c r="K207" s="279"/>
      <c r="L207" s="280"/>
      <c r="M207" s="42"/>
      <c r="N207" s="42"/>
      <c r="O207" s="42"/>
      <c r="P207" s="42"/>
      <c r="Q207" s="42"/>
    </row>
    <row r="208" spans="1:17" x14ac:dyDescent="0.25">
      <c r="A208" s="40"/>
      <c r="B208" s="40"/>
      <c r="C208" s="42"/>
      <c r="D208" s="413"/>
      <c r="E208" s="40"/>
      <c r="F208" s="40"/>
      <c r="G208" s="40"/>
      <c r="H208" s="42"/>
      <c r="I208" s="40"/>
      <c r="J208" s="40"/>
      <c r="K208" s="279"/>
      <c r="L208" s="280"/>
      <c r="M208" s="42"/>
      <c r="N208" s="42"/>
      <c r="O208" s="42"/>
      <c r="P208" s="42"/>
      <c r="Q208" s="42"/>
    </row>
    <row r="209" spans="1:17" x14ac:dyDescent="0.25">
      <c r="A209" s="40"/>
      <c r="B209" s="40"/>
      <c r="C209" s="42"/>
      <c r="D209" s="413"/>
      <c r="E209" s="40"/>
      <c r="F209" s="40"/>
      <c r="G209" s="40"/>
      <c r="H209" s="42"/>
      <c r="I209" s="40"/>
      <c r="J209" s="40"/>
      <c r="K209" s="279"/>
      <c r="L209" s="280"/>
      <c r="M209" s="42"/>
      <c r="N209" s="42"/>
      <c r="O209" s="42"/>
      <c r="P209" s="42"/>
      <c r="Q209" s="42"/>
    </row>
    <row r="210" spans="1:17" x14ac:dyDescent="0.25">
      <c r="A210" s="40"/>
      <c r="B210" s="40"/>
      <c r="C210" s="42"/>
      <c r="D210" s="413"/>
      <c r="E210" s="40"/>
      <c r="F210" s="40"/>
      <c r="G210" s="40"/>
      <c r="H210" s="42"/>
      <c r="I210" s="40"/>
      <c r="J210" s="40"/>
      <c r="K210" s="279"/>
      <c r="L210" s="280"/>
      <c r="M210" s="42"/>
      <c r="N210" s="42"/>
      <c r="O210" s="42"/>
      <c r="P210" s="42"/>
      <c r="Q210" s="42"/>
    </row>
    <row r="211" spans="1:17" x14ac:dyDescent="0.25">
      <c r="A211" s="40"/>
      <c r="B211" s="40"/>
      <c r="C211" s="42"/>
      <c r="D211" s="413"/>
      <c r="E211" s="40"/>
      <c r="F211" s="40"/>
      <c r="G211" s="40"/>
      <c r="H211" s="42"/>
      <c r="I211" s="40"/>
      <c r="J211" s="40"/>
      <c r="K211" s="279"/>
      <c r="L211" s="280"/>
      <c r="M211" s="42"/>
      <c r="N211" s="42"/>
      <c r="O211" s="42"/>
      <c r="P211" s="42"/>
      <c r="Q211" s="42"/>
    </row>
    <row r="212" spans="1:17" x14ac:dyDescent="0.25">
      <c r="A212" s="40"/>
      <c r="B212" s="40"/>
      <c r="C212" s="42"/>
      <c r="D212" s="413"/>
      <c r="E212" s="40"/>
      <c r="F212" s="40"/>
      <c r="G212" s="40"/>
      <c r="H212" s="42"/>
      <c r="I212" s="40"/>
      <c r="J212" s="40"/>
      <c r="K212" s="279"/>
      <c r="L212" s="280"/>
      <c r="M212" s="42"/>
      <c r="N212" s="42"/>
      <c r="O212" s="42"/>
      <c r="P212" s="42"/>
      <c r="Q212" s="42"/>
    </row>
    <row r="213" spans="1:17" x14ac:dyDescent="0.25">
      <c r="A213" s="40"/>
      <c r="B213" s="40"/>
      <c r="C213" s="42"/>
      <c r="D213" s="413"/>
      <c r="E213" s="40"/>
      <c r="F213" s="40"/>
      <c r="G213" s="40"/>
      <c r="H213" s="42"/>
      <c r="I213" s="40"/>
      <c r="J213" s="40"/>
      <c r="K213" s="279"/>
      <c r="L213" s="280"/>
      <c r="M213" s="42"/>
      <c r="N213" s="42"/>
      <c r="O213" s="42"/>
      <c r="P213" s="42"/>
      <c r="Q213" s="42"/>
    </row>
    <row r="214" spans="1:17" x14ac:dyDescent="0.25">
      <c r="A214" s="40"/>
      <c r="B214" s="40"/>
      <c r="C214" s="42"/>
      <c r="D214" s="413"/>
      <c r="E214" s="40"/>
      <c r="F214" s="40"/>
      <c r="G214" s="40"/>
      <c r="H214" s="42"/>
      <c r="I214" s="40"/>
      <c r="J214" s="40"/>
      <c r="K214" s="279"/>
      <c r="L214" s="280"/>
      <c r="M214" s="42"/>
      <c r="N214" s="42"/>
      <c r="O214" s="42"/>
      <c r="P214" s="42"/>
      <c r="Q214" s="42"/>
    </row>
    <row r="215" spans="1:17" x14ac:dyDescent="0.25">
      <c r="A215" s="40"/>
      <c r="B215" s="40"/>
      <c r="C215" s="42"/>
      <c r="D215" s="413"/>
      <c r="E215" s="40"/>
      <c r="F215" s="40"/>
      <c r="G215" s="40"/>
      <c r="H215" s="42"/>
      <c r="I215" s="40"/>
      <c r="J215" s="40"/>
      <c r="K215" s="279"/>
      <c r="L215" s="280"/>
      <c r="M215" s="42"/>
      <c r="N215" s="42"/>
      <c r="O215" s="42"/>
      <c r="P215" s="42"/>
      <c r="Q215" s="42"/>
    </row>
    <row r="216" spans="1:17" x14ac:dyDescent="0.25">
      <c r="A216" s="40"/>
      <c r="B216" s="40"/>
      <c r="C216" s="42"/>
      <c r="D216" s="413"/>
      <c r="E216" s="40"/>
      <c r="F216" s="40"/>
      <c r="G216" s="40"/>
      <c r="H216" s="42"/>
      <c r="I216" s="40"/>
      <c r="J216" s="40"/>
      <c r="K216" s="279"/>
      <c r="L216" s="280"/>
      <c r="M216" s="42"/>
      <c r="N216" s="42"/>
      <c r="O216" s="42"/>
      <c r="P216" s="42"/>
      <c r="Q216" s="42"/>
    </row>
    <row r="217" spans="1:17" x14ac:dyDescent="0.25">
      <c r="A217" s="40"/>
      <c r="B217" s="40"/>
      <c r="C217" s="42"/>
      <c r="D217" s="413"/>
      <c r="E217" s="40"/>
      <c r="F217" s="40"/>
      <c r="G217" s="40"/>
      <c r="H217" s="42"/>
      <c r="I217" s="40"/>
      <c r="J217" s="40"/>
      <c r="K217" s="279"/>
      <c r="L217" s="280"/>
      <c r="M217" s="42"/>
      <c r="N217" s="42"/>
      <c r="O217" s="42"/>
      <c r="P217" s="42"/>
      <c r="Q217" s="42"/>
    </row>
    <row r="218" spans="1:17" x14ac:dyDescent="0.25">
      <c r="A218" s="40"/>
      <c r="B218" s="40"/>
      <c r="C218" s="42"/>
      <c r="D218" s="413"/>
      <c r="E218" s="40"/>
      <c r="F218" s="40"/>
      <c r="G218" s="40"/>
      <c r="H218" s="42"/>
      <c r="I218" s="40"/>
      <c r="J218" s="40"/>
      <c r="K218" s="279"/>
      <c r="L218" s="280"/>
      <c r="M218" s="42"/>
      <c r="N218" s="42"/>
      <c r="O218" s="42"/>
      <c r="P218" s="42"/>
      <c r="Q218" s="42"/>
    </row>
    <row r="219" spans="1:17" x14ac:dyDescent="0.25">
      <c r="A219" s="40"/>
      <c r="B219" s="40"/>
      <c r="C219" s="42"/>
      <c r="D219" s="413"/>
      <c r="E219" s="40"/>
      <c r="F219" s="40"/>
      <c r="G219" s="40"/>
      <c r="H219" s="42"/>
      <c r="I219" s="40"/>
      <c r="J219" s="40"/>
      <c r="K219" s="279"/>
      <c r="L219" s="280"/>
      <c r="M219" s="42"/>
      <c r="N219" s="42"/>
      <c r="O219" s="42"/>
      <c r="P219" s="42"/>
      <c r="Q219" s="42"/>
    </row>
    <row r="220" spans="1:17" x14ac:dyDescent="0.25">
      <c r="A220" s="40"/>
      <c r="B220" s="40"/>
      <c r="C220" s="42"/>
      <c r="D220" s="413"/>
      <c r="E220" s="40"/>
      <c r="F220" s="40"/>
      <c r="G220" s="40"/>
      <c r="H220" s="42"/>
      <c r="I220" s="40"/>
      <c r="J220" s="40"/>
      <c r="K220" s="279"/>
      <c r="L220" s="280"/>
      <c r="M220" s="42"/>
      <c r="N220" s="42"/>
      <c r="O220" s="42"/>
      <c r="P220" s="42"/>
      <c r="Q220" s="42"/>
    </row>
    <row r="221" spans="1:17" x14ac:dyDescent="0.25">
      <c r="A221" s="40"/>
      <c r="B221" s="40"/>
      <c r="C221" s="42"/>
      <c r="D221" s="413"/>
      <c r="E221" s="40"/>
      <c r="F221" s="40"/>
      <c r="G221" s="40"/>
      <c r="H221" s="42"/>
      <c r="I221" s="40"/>
      <c r="J221" s="40"/>
      <c r="K221" s="279"/>
      <c r="L221" s="280"/>
      <c r="M221" s="42"/>
      <c r="N221" s="42"/>
      <c r="O221" s="42"/>
      <c r="P221" s="42"/>
      <c r="Q221" s="42"/>
    </row>
    <row r="222" spans="1:17" x14ac:dyDescent="0.25">
      <c r="A222" s="40"/>
      <c r="B222" s="40"/>
      <c r="C222" s="42"/>
      <c r="D222" s="413"/>
      <c r="E222" s="40"/>
      <c r="F222" s="40"/>
      <c r="G222" s="40"/>
      <c r="H222" s="42"/>
      <c r="I222" s="40"/>
      <c r="J222" s="40"/>
      <c r="K222" s="279"/>
      <c r="L222" s="280"/>
      <c r="M222" s="42"/>
      <c r="N222" s="42"/>
      <c r="O222" s="42"/>
      <c r="P222" s="42"/>
      <c r="Q222" s="42"/>
    </row>
    <row r="223" spans="1:17" x14ac:dyDescent="0.25">
      <c r="A223" s="40"/>
      <c r="B223" s="40"/>
      <c r="C223" s="42"/>
      <c r="D223" s="413"/>
      <c r="E223" s="40"/>
      <c r="F223" s="40"/>
      <c r="G223" s="40"/>
      <c r="H223" s="42"/>
      <c r="I223" s="40"/>
      <c r="J223" s="40"/>
      <c r="K223" s="279"/>
      <c r="L223" s="280"/>
      <c r="M223" s="42"/>
      <c r="N223" s="42"/>
      <c r="O223" s="42"/>
      <c r="P223" s="42"/>
      <c r="Q223" s="42"/>
    </row>
    <row r="224" spans="1:17" x14ac:dyDescent="0.25">
      <c r="A224" s="40"/>
      <c r="B224" s="40"/>
      <c r="C224" s="42"/>
      <c r="D224" s="413"/>
      <c r="E224" s="40"/>
      <c r="F224" s="40"/>
      <c r="G224" s="40"/>
      <c r="H224" s="42"/>
      <c r="I224" s="40"/>
      <c r="J224" s="40"/>
      <c r="K224" s="279"/>
      <c r="L224" s="280"/>
      <c r="M224" s="42"/>
      <c r="N224" s="42"/>
      <c r="O224" s="42"/>
      <c r="P224" s="42"/>
      <c r="Q224" s="42"/>
    </row>
    <row r="225" spans="1:17" x14ac:dyDescent="0.25">
      <c r="A225" s="40"/>
      <c r="B225" s="40"/>
      <c r="C225" s="42"/>
      <c r="D225" s="413"/>
      <c r="E225" s="40"/>
      <c r="F225" s="40"/>
      <c r="G225" s="40"/>
      <c r="H225" s="42"/>
      <c r="I225" s="40"/>
      <c r="J225" s="40"/>
      <c r="K225" s="279"/>
      <c r="L225" s="280"/>
      <c r="M225" s="42"/>
      <c r="N225" s="42"/>
      <c r="O225" s="42"/>
      <c r="P225" s="42"/>
      <c r="Q225" s="42"/>
    </row>
    <row r="226" spans="1:17" x14ac:dyDescent="0.25">
      <c r="A226" s="40"/>
      <c r="B226" s="40"/>
      <c r="C226" s="42"/>
      <c r="D226" s="413"/>
      <c r="E226" s="40"/>
      <c r="F226" s="40"/>
      <c r="G226" s="40"/>
      <c r="H226" s="42"/>
      <c r="I226" s="40"/>
      <c r="J226" s="40"/>
      <c r="K226" s="279"/>
      <c r="L226" s="280"/>
      <c r="M226" s="42"/>
      <c r="N226" s="42"/>
      <c r="O226" s="42"/>
      <c r="P226" s="42"/>
      <c r="Q226" s="42"/>
    </row>
    <row r="227" spans="1:17" x14ac:dyDescent="0.25">
      <c r="A227" s="40"/>
      <c r="B227" s="40"/>
      <c r="C227" s="42"/>
      <c r="D227" s="413"/>
      <c r="E227" s="40"/>
      <c r="F227" s="40"/>
      <c r="G227" s="40"/>
      <c r="H227" s="42"/>
      <c r="I227" s="40"/>
      <c r="J227" s="40"/>
      <c r="K227" s="279"/>
      <c r="L227" s="280"/>
      <c r="M227" s="42"/>
      <c r="N227" s="42"/>
      <c r="O227" s="42"/>
      <c r="P227" s="42"/>
      <c r="Q227" s="42"/>
    </row>
    <row r="228" spans="1:17" x14ac:dyDescent="0.25">
      <c r="A228" s="40"/>
      <c r="B228" s="40"/>
      <c r="C228" s="42"/>
      <c r="D228" s="413"/>
      <c r="E228" s="40"/>
      <c r="F228" s="40"/>
      <c r="G228" s="40"/>
      <c r="H228" s="42"/>
      <c r="I228" s="40"/>
      <c r="J228" s="40"/>
      <c r="K228" s="279"/>
      <c r="L228" s="280"/>
      <c r="M228" s="42"/>
      <c r="N228" s="42"/>
      <c r="O228" s="42"/>
      <c r="P228" s="42"/>
      <c r="Q228" s="42"/>
    </row>
    <row r="229" spans="1:17" x14ac:dyDescent="0.25">
      <c r="A229" s="40"/>
      <c r="B229" s="40"/>
      <c r="C229" s="42"/>
      <c r="D229" s="413"/>
      <c r="E229" s="40"/>
      <c r="F229" s="40"/>
      <c r="G229" s="40"/>
      <c r="H229" s="42"/>
      <c r="I229" s="40"/>
      <c r="J229" s="40"/>
      <c r="K229" s="279"/>
      <c r="L229" s="280"/>
      <c r="M229" s="42"/>
      <c r="N229" s="42"/>
      <c r="O229" s="42"/>
      <c r="P229" s="42"/>
      <c r="Q229" s="42"/>
    </row>
    <row r="230" spans="1:17" x14ac:dyDescent="0.25">
      <c r="A230" s="40"/>
      <c r="B230" s="40"/>
      <c r="C230" s="42"/>
      <c r="D230" s="413"/>
      <c r="E230" s="40"/>
      <c r="F230" s="40"/>
      <c r="G230" s="40"/>
      <c r="H230" s="42"/>
      <c r="I230" s="40"/>
      <c r="J230" s="40"/>
      <c r="K230" s="279"/>
      <c r="L230" s="280"/>
      <c r="M230" s="42"/>
      <c r="N230" s="42"/>
      <c r="O230" s="42"/>
      <c r="P230" s="42"/>
      <c r="Q230" s="42"/>
    </row>
    <row r="231" spans="1:17" x14ac:dyDescent="0.25">
      <c r="A231" s="40"/>
      <c r="B231" s="40"/>
      <c r="C231" s="42"/>
      <c r="D231" s="413"/>
      <c r="E231" s="40"/>
      <c r="F231" s="40"/>
      <c r="G231" s="40"/>
      <c r="H231" s="42"/>
      <c r="I231" s="40"/>
      <c r="J231" s="40"/>
      <c r="K231" s="279"/>
      <c r="L231" s="280"/>
      <c r="M231" s="42"/>
      <c r="N231" s="42"/>
      <c r="O231" s="42"/>
      <c r="P231" s="42"/>
      <c r="Q231" s="42"/>
    </row>
    <row r="232" spans="1:17" x14ac:dyDescent="0.25">
      <c r="A232" s="40"/>
      <c r="B232" s="40"/>
      <c r="C232" s="42"/>
      <c r="D232" s="413"/>
      <c r="E232" s="40"/>
      <c r="F232" s="40"/>
      <c r="G232" s="40"/>
      <c r="H232" s="42"/>
      <c r="I232" s="40"/>
      <c r="J232" s="40"/>
      <c r="K232" s="279"/>
      <c r="L232" s="280"/>
      <c r="M232" s="42"/>
      <c r="N232" s="42"/>
      <c r="O232" s="42"/>
      <c r="P232" s="42"/>
      <c r="Q232" s="42"/>
    </row>
    <row r="233" spans="1:17" x14ac:dyDescent="0.25">
      <c r="A233" s="40"/>
      <c r="B233" s="40"/>
      <c r="C233" s="42"/>
      <c r="D233" s="413"/>
      <c r="E233" s="40"/>
      <c r="F233" s="40"/>
      <c r="G233" s="40"/>
      <c r="H233" s="42"/>
      <c r="I233" s="40"/>
      <c r="J233" s="40"/>
      <c r="K233" s="279"/>
      <c r="L233" s="280"/>
      <c r="M233" s="42"/>
      <c r="N233" s="42"/>
      <c r="O233" s="42"/>
      <c r="P233" s="42"/>
      <c r="Q233" s="42"/>
    </row>
    <row r="234" spans="1:17" x14ac:dyDescent="0.25">
      <c r="A234" s="40"/>
      <c r="B234" s="40"/>
      <c r="C234" s="42"/>
      <c r="D234" s="413"/>
      <c r="E234" s="40"/>
      <c r="F234" s="40"/>
      <c r="G234" s="40"/>
      <c r="H234" s="42"/>
      <c r="I234" s="40"/>
      <c r="J234" s="40"/>
      <c r="K234" s="279"/>
      <c r="L234" s="280"/>
      <c r="M234" s="42"/>
      <c r="N234" s="42"/>
      <c r="O234" s="42"/>
      <c r="P234" s="42"/>
      <c r="Q234" s="42"/>
    </row>
    <row r="235" spans="1:17" x14ac:dyDescent="0.25">
      <c r="A235" s="40"/>
      <c r="B235" s="40"/>
      <c r="C235" s="42"/>
      <c r="D235" s="413"/>
      <c r="E235" s="40"/>
      <c r="F235" s="40"/>
      <c r="G235" s="40"/>
      <c r="H235" s="42"/>
      <c r="I235" s="40"/>
      <c r="J235" s="40"/>
      <c r="K235" s="279"/>
      <c r="L235" s="280"/>
      <c r="M235" s="42"/>
      <c r="N235" s="42"/>
      <c r="O235" s="42"/>
      <c r="P235" s="42"/>
      <c r="Q235" s="42"/>
    </row>
    <row r="236" spans="1:17" x14ac:dyDescent="0.25">
      <c r="A236" s="40"/>
      <c r="B236" s="40"/>
      <c r="C236" s="42"/>
      <c r="D236" s="413"/>
      <c r="E236" s="40"/>
      <c r="F236" s="40"/>
      <c r="G236" s="40"/>
      <c r="H236" s="42"/>
      <c r="I236" s="40"/>
      <c r="J236" s="40"/>
      <c r="K236" s="279"/>
      <c r="L236" s="280"/>
      <c r="M236" s="42"/>
      <c r="N236" s="42"/>
      <c r="O236" s="42"/>
      <c r="P236" s="42"/>
      <c r="Q236" s="42"/>
    </row>
    <row r="237" spans="1:17" x14ac:dyDescent="0.25">
      <c r="A237" s="40"/>
      <c r="B237" s="40"/>
      <c r="C237" s="42"/>
      <c r="D237" s="413"/>
      <c r="E237" s="40"/>
      <c r="F237" s="40"/>
      <c r="G237" s="40"/>
      <c r="H237" s="42"/>
      <c r="I237" s="40"/>
      <c r="J237" s="40"/>
      <c r="K237" s="279"/>
      <c r="L237" s="280"/>
      <c r="M237" s="42"/>
      <c r="N237" s="42"/>
      <c r="O237" s="42"/>
      <c r="P237" s="42"/>
      <c r="Q237" s="42"/>
    </row>
    <row r="238" spans="1:17" x14ac:dyDescent="0.25">
      <c r="A238" s="40"/>
      <c r="B238" s="40"/>
      <c r="C238" s="42"/>
      <c r="D238" s="413"/>
      <c r="E238" s="40"/>
      <c r="F238" s="40"/>
      <c r="G238" s="40"/>
      <c r="H238" s="42"/>
      <c r="I238" s="40"/>
      <c r="J238" s="40"/>
      <c r="K238" s="279"/>
      <c r="L238" s="280"/>
      <c r="M238" s="42"/>
      <c r="N238" s="42"/>
      <c r="O238" s="42"/>
      <c r="P238" s="42"/>
      <c r="Q238" s="42"/>
    </row>
    <row r="239" spans="1:17" x14ac:dyDescent="0.25">
      <c r="A239" s="40"/>
      <c r="B239" s="40"/>
      <c r="C239" s="42"/>
      <c r="D239" s="413"/>
      <c r="E239" s="40"/>
      <c r="F239" s="40"/>
      <c r="G239" s="40"/>
      <c r="H239" s="42"/>
      <c r="I239" s="40"/>
      <c r="J239" s="40"/>
      <c r="K239" s="279"/>
      <c r="L239" s="280"/>
      <c r="M239" s="42"/>
      <c r="N239" s="42"/>
      <c r="O239" s="42"/>
      <c r="P239" s="42"/>
      <c r="Q239" s="42"/>
    </row>
    <row r="240" spans="1:17" x14ac:dyDescent="0.25">
      <c r="A240" s="40"/>
      <c r="B240" s="40"/>
      <c r="C240" s="42"/>
      <c r="D240" s="413"/>
      <c r="E240" s="40"/>
      <c r="F240" s="40"/>
      <c r="G240" s="40"/>
      <c r="H240" s="42"/>
      <c r="I240" s="40"/>
      <c r="J240" s="40"/>
      <c r="K240" s="279"/>
      <c r="L240" s="280"/>
      <c r="M240" s="42"/>
      <c r="N240" s="42"/>
      <c r="O240" s="42"/>
      <c r="P240" s="42"/>
      <c r="Q240" s="42"/>
    </row>
    <row r="241" spans="1:17" x14ac:dyDescent="0.25">
      <c r="A241" s="40"/>
      <c r="B241" s="40"/>
      <c r="C241" s="42"/>
      <c r="D241" s="413"/>
      <c r="E241" s="40"/>
      <c r="F241" s="40"/>
      <c r="G241" s="40"/>
      <c r="H241" s="42"/>
      <c r="I241" s="40"/>
      <c r="J241" s="40"/>
      <c r="K241" s="279"/>
      <c r="L241" s="280"/>
      <c r="M241" s="42"/>
      <c r="N241" s="42"/>
      <c r="O241" s="42"/>
      <c r="P241" s="42"/>
      <c r="Q241" s="42"/>
    </row>
    <row r="242" spans="1:17" x14ac:dyDescent="0.25">
      <c r="A242" s="40"/>
      <c r="B242" s="40"/>
      <c r="C242" s="42"/>
      <c r="D242" s="413"/>
      <c r="E242" s="40"/>
      <c r="F242" s="40"/>
      <c r="G242" s="40"/>
      <c r="H242" s="42"/>
      <c r="I242" s="40"/>
      <c r="J242" s="40"/>
      <c r="K242" s="279"/>
      <c r="L242" s="280"/>
      <c r="M242" s="42"/>
      <c r="N242" s="42"/>
      <c r="O242" s="42"/>
      <c r="P242" s="42"/>
      <c r="Q242" s="42"/>
    </row>
    <row r="243" spans="1:17" x14ac:dyDescent="0.25">
      <c r="A243" s="40"/>
      <c r="B243" s="40"/>
      <c r="C243" s="42"/>
      <c r="D243" s="413"/>
      <c r="E243" s="40"/>
      <c r="F243" s="40"/>
      <c r="G243" s="40"/>
      <c r="H243" s="42"/>
      <c r="I243" s="40"/>
      <c r="J243" s="40"/>
      <c r="K243" s="279"/>
      <c r="L243" s="280"/>
      <c r="M243" s="42"/>
      <c r="N243" s="42"/>
      <c r="O243" s="42"/>
      <c r="P243" s="42"/>
      <c r="Q243" s="42"/>
    </row>
    <row r="244" spans="1:17" x14ac:dyDescent="0.25">
      <c r="A244" s="40"/>
      <c r="B244" s="40"/>
      <c r="C244" s="42"/>
      <c r="D244" s="413"/>
      <c r="E244" s="40"/>
      <c r="F244" s="40"/>
      <c r="G244" s="40"/>
      <c r="H244" s="42"/>
      <c r="I244" s="40"/>
      <c r="J244" s="40"/>
      <c r="K244" s="279"/>
      <c r="L244" s="280"/>
      <c r="M244" s="42"/>
      <c r="N244" s="42"/>
      <c r="O244" s="42"/>
      <c r="P244" s="42"/>
      <c r="Q244" s="42"/>
    </row>
    <row r="245" spans="1:17" x14ac:dyDescent="0.25">
      <c r="A245" s="40"/>
      <c r="B245" s="40"/>
      <c r="C245" s="42"/>
      <c r="D245" s="413"/>
      <c r="E245" s="40"/>
      <c r="F245" s="40"/>
      <c r="G245" s="40"/>
      <c r="H245" s="42"/>
      <c r="I245" s="40"/>
      <c r="J245" s="40"/>
      <c r="K245" s="279"/>
      <c r="L245" s="280"/>
      <c r="M245" s="42"/>
      <c r="N245" s="42"/>
      <c r="O245" s="42"/>
      <c r="P245" s="42"/>
      <c r="Q245" s="42"/>
    </row>
    <row r="246" spans="1:17" x14ac:dyDescent="0.25">
      <c r="A246" s="40"/>
      <c r="B246" s="40"/>
      <c r="C246" s="42"/>
      <c r="D246" s="413"/>
      <c r="E246" s="40"/>
      <c r="F246" s="40"/>
      <c r="G246" s="40"/>
      <c r="H246" s="42"/>
      <c r="I246" s="40"/>
      <c r="J246" s="40"/>
      <c r="K246" s="279"/>
      <c r="L246" s="280"/>
      <c r="M246" s="42"/>
      <c r="N246" s="42"/>
      <c r="O246" s="42"/>
      <c r="P246" s="42"/>
      <c r="Q246" s="42"/>
    </row>
    <row r="247" spans="1:17" x14ac:dyDescent="0.25">
      <c r="A247" s="40"/>
      <c r="B247" s="40"/>
      <c r="C247" s="42"/>
      <c r="D247" s="413"/>
      <c r="E247" s="40"/>
      <c r="F247" s="40"/>
      <c r="G247" s="40"/>
      <c r="H247" s="42"/>
      <c r="I247" s="40"/>
      <c r="J247" s="40"/>
      <c r="K247" s="279"/>
      <c r="L247" s="280"/>
      <c r="M247" s="42"/>
      <c r="N247" s="42"/>
      <c r="O247" s="42"/>
      <c r="P247" s="42"/>
      <c r="Q247" s="42"/>
    </row>
    <row r="248" spans="1:17" x14ac:dyDescent="0.25">
      <c r="A248" s="40"/>
      <c r="B248" s="40"/>
      <c r="C248" s="42"/>
      <c r="D248" s="413"/>
      <c r="E248" s="40"/>
      <c r="F248" s="40"/>
      <c r="G248" s="40"/>
      <c r="H248" s="42"/>
      <c r="I248" s="40"/>
      <c r="J248" s="40"/>
      <c r="K248" s="279"/>
      <c r="L248" s="280"/>
      <c r="M248" s="42"/>
      <c r="N248" s="42"/>
      <c r="O248" s="42"/>
      <c r="P248" s="42"/>
      <c r="Q248" s="42"/>
    </row>
    <row r="249" spans="1:17" x14ac:dyDescent="0.25">
      <c r="A249" s="40"/>
      <c r="B249" s="40"/>
      <c r="C249" s="42"/>
      <c r="D249" s="413"/>
      <c r="E249" s="40"/>
      <c r="F249" s="40"/>
      <c r="G249" s="40"/>
      <c r="H249" s="42"/>
      <c r="I249" s="40"/>
      <c r="J249" s="40"/>
      <c r="K249" s="279"/>
      <c r="L249" s="280"/>
      <c r="M249" s="42"/>
      <c r="N249" s="42"/>
      <c r="O249" s="42"/>
      <c r="P249" s="42"/>
      <c r="Q249" s="42"/>
    </row>
    <row r="250" spans="1:17" x14ac:dyDescent="0.25">
      <c r="A250" s="40"/>
      <c r="B250" s="40"/>
      <c r="C250" s="42"/>
      <c r="D250" s="413"/>
      <c r="E250" s="40"/>
      <c r="F250" s="40"/>
      <c r="G250" s="40"/>
      <c r="H250" s="42"/>
      <c r="I250" s="40"/>
      <c r="J250" s="40"/>
      <c r="K250" s="279"/>
      <c r="L250" s="280"/>
      <c r="M250" s="42"/>
      <c r="N250" s="42"/>
      <c r="O250" s="42"/>
      <c r="P250" s="42"/>
      <c r="Q250" s="42"/>
    </row>
    <row r="251" spans="1:17" x14ac:dyDescent="0.25">
      <c r="A251" s="40"/>
      <c r="B251" s="40"/>
      <c r="C251" s="42"/>
      <c r="D251" s="413"/>
      <c r="E251" s="40"/>
      <c r="F251" s="40"/>
      <c r="G251" s="40"/>
      <c r="H251" s="42"/>
      <c r="I251" s="40"/>
      <c r="J251" s="40"/>
      <c r="K251" s="279"/>
      <c r="L251" s="280"/>
      <c r="M251" s="42"/>
      <c r="N251" s="42"/>
      <c r="O251" s="42"/>
      <c r="P251" s="42"/>
      <c r="Q251" s="42"/>
    </row>
    <row r="252" spans="1:17" x14ac:dyDescent="0.25">
      <c r="A252" s="40"/>
      <c r="B252" s="40"/>
      <c r="C252" s="42"/>
      <c r="D252" s="413"/>
      <c r="E252" s="40"/>
      <c r="F252" s="40"/>
      <c r="G252" s="40"/>
      <c r="H252" s="42"/>
      <c r="I252" s="40"/>
      <c r="J252" s="40"/>
      <c r="K252" s="279"/>
      <c r="L252" s="280"/>
      <c r="M252" s="42"/>
      <c r="N252" s="42"/>
      <c r="O252" s="42"/>
      <c r="P252" s="42"/>
      <c r="Q252" s="42"/>
    </row>
    <row r="253" spans="1:17" x14ac:dyDescent="0.25">
      <c r="A253" s="40"/>
      <c r="B253" s="40"/>
      <c r="C253" s="42"/>
      <c r="D253" s="413"/>
      <c r="E253" s="40"/>
      <c r="F253" s="40"/>
      <c r="G253" s="40"/>
      <c r="H253" s="42"/>
      <c r="I253" s="40"/>
      <c r="J253" s="40"/>
      <c r="K253" s="279"/>
      <c r="L253" s="280"/>
      <c r="M253" s="42"/>
      <c r="N253" s="42"/>
      <c r="O253" s="42"/>
      <c r="P253" s="42"/>
      <c r="Q253" s="42"/>
    </row>
    <row r="254" spans="1:17" x14ac:dyDescent="0.25">
      <c r="A254" s="40"/>
      <c r="B254" s="40"/>
      <c r="C254" s="42"/>
      <c r="D254" s="413"/>
      <c r="E254" s="40"/>
      <c r="F254" s="40"/>
      <c r="G254" s="40"/>
      <c r="H254" s="42"/>
      <c r="I254" s="40"/>
      <c r="J254" s="40"/>
      <c r="K254" s="279"/>
      <c r="L254" s="280"/>
      <c r="M254" s="42"/>
      <c r="N254" s="42"/>
      <c r="O254" s="42"/>
      <c r="P254" s="42"/>
      <c r="Q254" s="42"/>
    </row>
    <row r="255" spans="1:17" x14ac:dyDescent="0.25">
      <c r="A255" s="40"/>
      <c r="B255" s="40"/>
      <c r="C255" s="42"/>
      <c r="D255" s="413"/>
      <c r="E255" s="40"/>
      <c r="F255" s="40"/>
      <c r="G255" s="40"/>
      <c r="H255" s="42"/>
      <c r="I255" s="40"/>
      <c r="J255" s="40"/>
      <c r="K255" s="279"/>
      <c r="L255" s="280"/>
      <c r="M255" s="42"/>
      <c r="N255" s="42"/>
      <c r="O255" s="42"/>
      <c r="P255" s="42"/>
      <c r="Q255" s="42"/>
    </row>
    <row r="256" spans="1:17" x14ac:dyDescent="0.25">
      <c r="A256" s="40"/>
      <c r="B256" s="40"/>
      <c r="C256" s="42"/>
      <c r="D256" s="413"/>
      <c r="E256" s="40"/>
      <c r="F256" s="40"/>
      <c r="G256" s="40"/>
      <c r="H256" s="42"/>
      <c r="I256" s="40"/>
      <c r="J256" s="40"/>
      <c r="K256" s="279"/>
      <c r="L256" s="280"/>
      <c r="M256" s="42"/>
      <c r="N256" s="42"/>
      <c r="O256" s="42"/>
      <c r="P256" s="42"/>
      <c r="Q256" s="42"/>
    </row>
    <row r="257" spans="1:17" x14ac:dyDescent="0.25">
      <c r="A257" s="40"/>
      <c r="B257" s="40"/>
      <c r="C257" s="42"/>
      <c r="D257" s="413"/>
      <c r="E257" s="40"/>
      <c r="F257" s="40"/>
      <c r="G257" s="40"/>
      <c r="H257" s="42"/>
      <c r="I257" s="40"/>
      <c r="J257" s="40"/>
      <c r="K257" s="279"/>
      <c r="L257" s="280"/>
      <c r="M257" s="42"/>
      <c r="N257" s="42"/>
      <c r="O257" s="42"/>
      <c r="P257" s="42"/>
      <c r="Q257" s="42"/>
    </row>
    <row r="258" spans="1:17" x14ac:dyDescent="0.25">
      <c r="A258" s="40"/>
      <c r="B258" s="40"/>
      <c r="C258" s="42"/>
      <c r="D258" s="413"/>
      <c r="E258" s="40"/>
      <c r="F258" s="40"/>
      <c r="G258" s="40"/>
      <c r="H258" s="42"/>
      <c r="I258" s="40"/>
      <c r="J258" s="40"/>
      <c r="K258" s="279"/>
      <c r="L258" s="280"/>
      <c r="M258" s="42"/>
      <c r="N258" s="42"/>
      <c r="O258" s="42"/>
      <c r="P258" s="42"/>
      <c r="Q258" s="42"/>
    </row>
    <row r="259" spans="1:17" x14ac:dyDescent="0.25">
      <c r="A259" s="40"/>
      <c r="B259" s="40"/>
      <c r="C259" s="42"/>
      <c r="D259" s="413"/>
      <c r="E259" s="40"/>
      <c r="F259" s="40"/>
      <c r="G259" s="40"/>
      <c r="H259" s="42"/>
      <c r="I259" s="40"/>
      <c r="J259" s="40"/>
      <c r="K259" s="279"/>
      <c r="L259" s="280"/>
      <c r="M259" s="42"/>
      <c r="N259" s="42"/>
      <c r="O259" s="42"/>
      <c r="P259" s="42"/>
      <c r="Q259" s="42"/>
    </row>
    <row r="260" spans="1:17" x14ac:dyDescent="0.25">
      <c r="A260" s="40"/>
      <c r="B260" s="40"/>
      <c r="C260" s="42"/>
      <c r="D260" s="413"/>
      <c r="E260" s="40"/>
      <c r="F260" s="40"/>
      <c r="G260" s="40"/>
      <c r="H260" s="42"/>
      <c r="I260" s="40"/>
      <c r="J260" s="40"/>
      <c r="K260" s="279"/>
      <c r="L260" s="280"/>
      <c r="M260" s="42"/>
      <c r="N260" s="42"/>
      <c r="O260" s="42"/>
      <c r="P260" s="42"/>
      <c r="Q260" s="42"/>
    </row>
    <row r="261" spans="1:17" x14ac:dyDescent="0.25">
      <c r="A261" s="40"/>
      <c r="B261" s="40"/>
      <c r="C261" s="42"/>
      <c r="D261" s="413"/>
      <c r="E261" s="40"/>
      <c r="F261" s="40"/>
      <c r="G261" s="40"/>
      <c r="H261" s="42"/>
      <c r="I261" s="40"/>
      <c r="J261" s="40"/>
      <c r="K261" s="279"/>
      <c r="L261" s="280"/>
      <c r="M261" s="42"/>
      <c r="N261" s="42"/>
      <c r="O261" s="42"/>
      <c r="P261" s="42"/>
      <c r="Q261" s="42"/>
    </row>
    <row r="262" spans="1:17" x14ac:dyDescent="0.25">
      <c r="A262" s="40"/>
      <c r="B262" s="40"/>
      <c r="C262" s="42"/>
      <c r="D262" s="413"/>
      <c r="E262" s="40"/>
      <c r="F262" s="40"/>
      <c r="G262" s="40"/>
      <c r="H262" s="42"/>
      <c r="I262" s="40"/>
      <c r="J262" s="40"/>
      <c r="K262" s="279"/>
      <c r="L262" s="280"/>
      <c r="M262" s="42"/>
      <c r="N262" s="42"/>
      <c r="O262" s="42"/>
      <c r="P262" s="42"/>
      <c r="Q262" s="42"/>
    </row>
    <row r="263" spans="1:17" x14ac:dyDescent="0.25">
      <c r="A263" s="40"/>
      <c r="B263" s="40"/>
      <c r="C263" s="42"/>
      <c r="D263" s="413"/>
      <c r="E263" s="40"/>
      <c r="F263" s="40"/>
      <c r="G263" s="40"/>
      <c r="H263" s="42"/>
      <c r="I263" s="40"/>
      <c r="J263" s="40"/>
      <c r="K263" s="279"/>
      <c r="L263" s="280"/>
      <c r="M263" s="42"/>
      <c r="N263" s="42"/>
      <c r="O263" s="42"/>
      <c r="P263" s="42"/>
      <c r="Q263" s="42"/>
    </row>
    <row r="264" spans="1:17" x14ac:dyDescent="0.25">
      <c r="A264" s="40"/>
      <c r="B264" s="40"/>
      <c r="C264" s="42"/>
      <c r="D264" s="413"/>
      <c r="E264" s="40"/>
      <c r="F264" s="40"/>
      <c r="G264" s="40"/>
      <c r="H264" s="42"/>
      <c r="I264" s="40"/>
      <c r="J264" s="40"/>
      <c r="K264" s="279"/>
      <c r="L264" s="280"/>
      <c r="M264" s="42"/>
      <c r="N264" s="42"/>
      <c r="O264" s="42"/>
      <c r="P264" s="42"/>
      <c r="Q264" s="42"/>
    </row>
    <row r="265" spans="1:17" x14ac:dyDescent="0.25">
      <c r="A265" s="40"/>
      <c r="B265" s="40"/>
      <c r="C265" s="42"/>
      <c r="D265" s="413"/>
      <c r="E265" s="40"/>
      <c r="F265" s="40"/>
      <c r="G265" s="40"/>
      <c r="H265" s="42"/>
      <c r="I265" s="40"/>
      <c r="J265" s="40"/>
      <c r="K265" s="279"/>
      <c r="L265" s="280"/>
      <c r="M265" s="42"/>
      <c r="N265" s="42"/>
      <c r="O265" s="42"/>
      <c r="P265" s="42"/>
      <c r="Q265" s="42"/>
    </row>
    <row r="266" spans="1:17" x14ac:dyDescent="0.25">
      <c r="A266" s="40"/>
      <c r="B266" s="40"/>
      <c r="C266" s="42"/>
      <c r="D266" s="413"/>
      <c r="E266" s="40"/>
      <c r="F266" s="40"/>
      <c r="G266" s="40"/>
      <c r="H266" s="42"/>
      <c r="I266" s="40"/>
      <c r="J266" s="40"/>
      <c r="K266" s="279"/>
      <c r="L266" s="280"/>
      <c r="M266" s="42"/>
      <c r="N266" s="42"/>
      <c r="O266" s="42"/>
      <c r="P266" s="42"/>
      <c r="Q266" s="42"/>
    </row>
    <row r="267" spans="1:17" x14ac:dyDescent="0.25">
      <c r="A267" s="40"/>
      <c r="B267" s="40"/>
      <c r="C267" s="42"/>
      <c r="D267" s="413"/>
      <c r="E267" s="40"/>
      <c r="F267" s="40"/>
      <c r="G267" s="40"/>
      <c r="H267" s="42"/>
      <c r="I267" s="40"/>
      <c r="J267" s="40"/>
      <c r="K267" s="279"/>
      <c r="L267" s="280"/>
      <c r="M267" s="42"/>
      <c r="N267" s="42"/>
      <c r="O267" s="42"/>
      <c r="P267" s="42"/>
      <c r="Q267" s="42"/>
    </row>
    <row r="268" spans="1:17" x14ac:dyDescent="0.25">
      <c r="A268" s="40"/>
      <c r="B268" s="40"/>
      <c r="C268" s="42"/>
      <c r="D268" s="413"/>
      <c r="E268" s="40"/>
      <c r="F268" s="40"/>
      <c r="G268" s="40"/>
      <c r="H268" s="42"/>
      <c r="I268" s="40"/>
      <c r="J268" s="40"/>
      <c r="K268" s="279"/>
      <c r="L268" s="280"/>
      <c r="M268" s="42"/>
      <c r="N268" s="42"/>
      <c r="O268" s="42"/>
      <c r="P268" s="42"/>
      <c r="Q268" s="42"/>
    </row>
    <row r="269" spans="1:17" x14ac:dyDescent="0.25">
      <c r="A269" s="40"/>
      <c r="B269" s="40"/>
      <c r="C269" s="42"/>
      <c r="D269" s="413"/>
      <c r="E269" s="40"/>
      <c r="F269" s="40"/>
      <c r="G269" s="40"/>
      <c r="H269" s="42"/>
      <c r="I269" s="40"/>
      <c r="J269" s="40"/>
      <c r="K269" s="279"/>
      <c r="L269" s="280"/>
      <c r="M269" s="42"/>
      <c r="N269" s="42"/>
      <c r="O269" s="42"/>
      <c r="P269" s="42"/>
      <c r="Q269" s="42"/>
    </row>
    <row r="270" spans="1:17" x14ac:dyDescent="0.25">
      <c r="A270" s="40"/>
      <c r="B270" s="40"/>
      <c r="C270" s="42"/>
      <c r="D270" s="413"/>
      <c r="E270" s="40"/>
      <c r="F270" s="40"/>
      <c r="G270" s="40"/>
      <c r="H270" s="42"/>
      <c r="I270" s="40"/>
      <c r="J270" s="40"/>
      <c r="K270" s="279"/>
      <c r="L270" s="280"/>
      <c r="M270" s="42"/>
      <c r="N270" s="42"/>
      <c r="O270" s="42"/>
      <c r="P270" s="42"/>
      <c r="Q270" s="42"/>
    </row>
    <row r="271" spans="1:17" x14ac:dyDescent="0.25">
      <c r="A271" s="40"/>
      <c r="B271" s="40"/>
      <c r="C271" s="42"/>
      <c r="D271" s="413"/>
      <c r="E271" s="40"/>
      <c r="F271" s="40"/>
      <c r="G271" s="40"/>
      <c r="H271" s="42"/>
      <c r="I271" s="40"/>
      <c r="J271" s="40"/>
      <c r="K271" s="279"/>
      <c r="L271" s="280"/>
      <c r="M271" s="42"/>
      <c r="N271" s="42"/>
      <c r="O271" s="42"/>
      <c r="P271" s="42"/>
      <c r="Q271" s="42"/>
    </row>
    <row r="272" spans="1:17" x14ac:dyDescent="0.25">
      <c r="A272" s="40"/>
      <c r="B272" s="40"/>
      <c r="C272" s="42"/>
      <c r="D272" s="413"/>
      <c r="E272" s="40"/>
      <c r="F272" s="40"/>
      <c r="G272" s="40"/>
      <c r="H272" s="42"/>
      <c r="I272" s="40"/>
      <c r="J272" s="40"/>
      <c r="K272" s="279"/>
      <c r="L272" s="280"/>
      <c r="M272" s="42"/>
      <c r="N272" s="42"/>
      <c r="O272" s="42"/>
      <c r="P272" s="42"/>
      <c r="Q272" s="42"/>
    </row>
    <row r="273" spans="1:17" x14ac:dyDescent="0.25">
      <c r="A273" s="40"/>
      <c r="B273" s="40"/>
      <c r="C273" s="42"/>
      <c r="D273" s="413"/>
      <c r="E273" s="40"/>
      <c r="F273" s="40"/>
      <c r="G273" s="40"/>
      <c r="H273" s="42"/>
      <c r="I273" s="40"/>
      <c r="J273" s="40"/>
      <c r="K273" s="279"/>
      <c r="L273" s="280"/>
      <c r="M273" s="42"/>
      <c r="N273" s="42"/>
      <c r="O273" s="42"/>
      <c r="P273" s="42"/>
      <c r="Q273" s="42"/>
    </row>
    <row r="274" spans="1:17" x14ac:dyDescent="0.25">
      <c r="A274" s="40"/>
      <c r="B274" s="40"/>
      <c r="C274" s="42"/>
      <c r="D274" s="413"/>
      <c r="E274" s="40"/>
      <c r="F274" s="40"/>
      <c r="G274" s="40"/>
      <c r="H274" s="42"/>
      <c r="I274" s="40"/>
      <c r="J274" s="40"/>
      <c r="K274" s="279"/>
      <c r="L274" s="280"/>
      <c r="M274" s="42"/>
      <c r="N274" s="42"/>
      <c r="O274" s="42"/>
      <c r="P274" s="42"/>
      <c r="Q274" s="42"/>
    </row>
    <row r="275" spans="1:17" x14ac:dyDescent="0.25">
      <c r="A275" s="40"/>
      <c r="B275" s="40"/>
      <c r="C275" s="42"/>
      <c r="D275" s="413"/>
      <c r="E275" s="40"/>
      <c r="F275" s="40"/>
      <c r="G275" s="40"/>
      <c r="H275" s="42"/>
      <c r="I275" s="40"/>
      <c r="J275" s="40"/>
      <c r="K275" s="279"/>
      <c r="L275" s="280"/>
      <c r="M275" s="42"/>
      <c r="N275" s="42"/>
      <c r="O275" s="42"/>
      <c r="P275" s="42"/>
      <c r="Q275" s="42"/>
    </row>
    <row r="276" spans="1:17" x14ac:dyDescent="0.25">
      <c r="A276" s="40"/>
      <c r="B276" s="40"/>
      <c r="C276" s="42"/>
      <c r="D276" s="413"/>
      <c r="E276" s="40"/>
      <c r="F276" s="40"/>
      <c r="G276" s="40"/>
      <c r="H276" s="42"/>
      <c r="I276" s="40"/>
      <c r="J276" s="40"/>
      <c r="K276" s="279"/>
      <c r="L276" s="280"/>
      <c r="M276" s="42"/>
      <c r="N276" s="42"/>
      <c r="O276" s="42"/>
      <c r="P276" s="42"/>
      <c r="Q276" s="42"/>
    </row>
    <row r="277" spans="1:17" x14ac:dyDescent="0.25">
      <c r="A277" s="40"/>
      <c r="B277" s="40"/>
      <c r="C277" s="42"/>
      <c r="D277" s="413"/>
      <c r="E277" s="40"/>
      <c r="F277" s="40"/>
      <c r="G277" s="40"/>
      <c r="H277" s="42"/>
      <c r="I277" s="40"/>
      <c r="J277" s="40"/>
      <c r="K277" s="279"/>
      <c r="L277" s="280"/>
      <c r="M277" s="42"/>
      <c r="N277" s="42"/>
      <c r="O277" s="42"/>
      <c r="P277" s="42"/>
      <c r="Q277" s="42"/>
    </row>
    <row r="278" spans="1:17" x14ac:dyDescent="0.25">
      <c r="A278" s="40"/>
      <c r="B278" s="40"/>
      <c r="C278" s="42"/>
      <c r="D278" s="413"/>
      <c r="E278" s="40"/>
      <c r="F278" s="40"/>
      <c r="G278" s="40"/>
      <c r="H278" s="42"/>
      <c r="I278" s="40"/>
      <c r="J278" s="40"/>
      <c r="K278" s="279"/>
      <c r="L278" s="280"/>
      <c r="M278" s="42"/>
      <c r="N278" s="42"/>
      <c r="O278" s="42"/>
      <c r="P278" s="42"/>
      <c r="Q278" s="42"/>
    </row>
    <row r="279" spans="1:17" x14ac:dyDescent="0.25">
      <c r="A279" s="40"/>
      <c r="B279" s="40"/>
      <c r="C279" s="42"/>
      <c r="D279" s="413"/>
      <c r="E279" s="40"/>
      <c r="F279" s="40"/>
      <c r="G279" s="40"/>
      <c r="H279" s="42"/>
      <c r="I279" s="40"/>
      <c r="J279" s="40"/>
      <c r="K279" s="279"/>
      <c r="L279" s="280"/>
      <c r="M279" s="42"/>
      <c r="N279" s="42"/>
      <c r="O279" s="42"/>
      <c r="P279" s="42"/>
      <c r="Q279" s="42"/>
    </row>
    <row r="280" spans="1:17" x14ac:dyDescent="0.25">
      <c r="A280" s="40"/>
      <c r="B280" s="40"/>
      <c r="C280" s="42"/>
      <c r="D280" s="413"/>
      <c r="E280" s="40"/>
      <c r="F280" s="40"/>
      <c r="G280" s="40"/>
      <c r="H280" s="42"/>
      <c r="I280" s="40"/>
      <c r="J280" s="40"/>
      <c r="K280" s="279"/>
      <c r="L280" s="280"/>
      <c r="M280" s="42"/>
      <c r="N280" s="42"/>
      <c r="O280" s="42"/>
      <c r="P280" s="42"/>
      <c r="Q280" s="42"/>
    </row>
    <row r="281" spans="1:17" x14ac:dyDescent="0.25">
      <c r="A281" s="40"/>
      <c r="B281" s="40"/>
      <c r="C281" s="42"/>
      <c r="D281" s="413"/>
      <c r="E281" s="40"/>
      <c r="F281" s="40"/>
      <c r="G281" s="40"/>
      <c r="H281" s="42"/>
      <c r="I281" s="40"/>
      <c r="J281" s="40"/>
      <c r="K281" s="279"/>
      <c r="L281" s="280"/>
      <c r="M281" s="42"/>
      <c r="N281" s="42"/>
      <c r="O281" s="42"/>
      <c r="P281" s="42"/>
      <c r="Q281" s="42"/>
    </row>
    <row r="282" spans="1:17" x14ac:dyDescent="0.25">
      <c r="A282" s="40"/>
      <c r="B282" s="40"/>
      <c r="C282" s="42"/>
      <c r="D282" s="413"/>
      <c r="E282" s="40"/>
      <c r="F282" s="40"/>
      <c r="G282" s="40"/>
      <c r="H282" s="42"/>
      <c r="I282" s="40"/>
      <c r="J282" s="40"/>
      <c r="K282" s="279"/>
      <c r="L282" s="280"/>
      <c r="M282" s="42"/>
      <c r="N282" s="42"/>
      <c r="O282" s="42"/>
      <c r="P282" s="42"/>
      <c r="Q282" s="42"/>
    </row>
    <row r="283" spans="1:17" x14ac:dyDescent="0.25">
      <c r="A283" s="40"/>
      <c r="B283" s="40"/>
      <c r="C283" s="42"/>
      <c r="D283" s="413"/>
      <c r="E283" s="40"/>
      <c r="F283" s="40"/>
      <c r="G283" s="40"/>
      <c r="H283" s="42"/>
      <c r="I283" s="40"/>
      <c r="J283" s="40"/>
      <c r="K283" s="279"/>
      <c r="L283" s="280"/>
      <c r="M283" s="42"/>
      <c r="N283" s="42"/>
      <c r="O283" s="42"/>
      <c r="P283" s="42"/>
      <c r="Q283" s="42"/>
    </row>
    <row r="284" spans="1:17" x14ac:dyDescent="0.25">
      <c r="A284" s="40"/>
      <c r="B284" s="40"/>
      <c r="C284" s="42"/>
      <c r="D284" s="413"/>
      <c r="E284" s="40"/>
      <c r="F284" s="40"/>
      <c r="G284" s="40"/>
      <c r="H284" s="42"/>
      <c r="I284" s="40"/>
      <c r="J284" s="40"/>
      <c r="K284" s="279"/>
      <c r="L284" s="280"/>
      <c r="M284" s="42"/>
      <c r="N284" s="42"/>
      <c r="O284" s="42"/>
      <c r="P284" s="42"/>
      <c r="Q284" s="42"/>
    </row>
    <row r="285" spans="1:17" x14ac:dyDescent="0.25">
      <c r="A285" s="40"/>
      <c r="B285" s="40"/>
      <c r="C285" s="42"/>
      <c r="D285" s="413"/>
      <c r="E285" s="40"/>
      <c r="F285" s="40"/>
      <c r="G285" s="40"/>
      <c r="H285" s="42"/>
      <c r="I285" s="40"/>
      <c r="J285" s="40"/>
      <c r="K285" s="279"/>
      <c r="L285" s="280"/>
      <c r="M285" s="42"/>
      <c r="N285" s="42"/>
      <c r="O285" s="42"/>
      <c r="P285" s="42"/>
      <c r="Q285" s="42"/>
    </row>
    <row r="286" spans="1:17" x14ac:dyDescent="0.25">
      <c r="A286" s="40"/>
      <c r="B286" s="40"/>
      <c r="C286" s="42"/>
      <c r="D286" s="413"/>
      <c r="E286" s="40"/>
      <c r="F286" s="40"/>
      <c r="G286" s="40"/>
      <c r="H286" s="42"/>
      <c r="I286" s="40"/>
      <c r="J286" s="40"/>
      <c r="K286" s="279"/>
      <c r="L286" s="280"/>
      <c r="M286" s="42"/>
      <c r="N286" s="42"/>
      <c r="O286" s="42"/>
      <c r="P286" s="42"/>
      <c r="Q286" s="42"/>
    </row>
    <row r="287" spans="1:17" x14ac:dyDescent="0.25">
      <c r="A287" s="40"/>
      <c r="B287" s="40"/>
      <c r="C287" s="42"/>
      <c r="D287" s="413"/>
      <c r="E287" s="40"/>
      <c r="F287" s="40"/>
      <c r="G287" s="40"/>
      <c r="H287" s="42"/>
      <c r="I287" s="40"/>
      <c r="J287" s="40"/>
      <c r="K287" s="279"/>
      <c r="L287" s="280"/>
      <c r="M287" s="42"/>
      <c r="N287" s="42"/>
      <c r="O287" s="42"/>
      <c r="P287" s="42"/>
      <c r="Q287" s="42"/>
    </row>
    <row r="288" spans="1:17" x14ac:dyDescent="0.25">
      <c r="A288" s="40"/>
      <c r="B288" s="40"/>
      <c r="C288" s="42"/>
      <c r="D288" s="413"/>
      <c r="E288" s="40"/>
      <c r="F288" s="40"/>
      <c r="G288" s="40"/>
      <c r="H288" s="42"/>
      <c r="I288" s="40"/>
      <c r="J288" s="40"/>
      <c r="K288" s="279"/>
      <c r="L288" s="280"/>
      <c r="M288" s="42"/>
      <c r="N288" s="42"/>
      <c r="O288" s="42"/>
      <c r="P288" s="42"/>
      <c r="Q288" s="42"/>
    </row>
    <row r="289" spans="1:17" x14ac:dyDescent="0.25">
      <c r="A289" s="40"/>
      <c r="B289" s="40"/>
      <c r="C289" s="42"/>
      <c r="D289" s="413"/>
      <c r="E289" s="40"/>
      <c r="F289" s="40"/>
      <c r="G289" s="40"/>
      <c r="H289" s="42"/>
      <c r="I289" s="40"/>
      <c r="J289" s="40"/>
      <c r="K289" s="279"/>
      <c r="L289" s="280"/>
      <c r="M289" s="42"/>
      <c r="N289" s="42"/>
      <c r="O289" s="42"/>
      <c r="P289" s="42"/>
      <c r="Q289" s="42"/>
    </row>
    <row r="290" spans="1:17" x14ac:dyDescent="0.25">
      <c r="A290" s="40"/>
      <c r="B290" s="40"/>
      <c r="C290" s="42"/>
      <c r="D290" s="413"/>
      <c r="E290" s="40"/>
      <c r="F290" s="40"/>
      <c r="G290" s="40"/>
      <c r="H290" s="42"/>
      <c r="I290" s="40"/>
      <c r="J290" s="40"/>
      <c r="K290" s="279"/>
      <c r="L290" s="280"/>
      <c r="M290" s="42"/>
      <c r="N290" s="42"/>
      <c r="O290" s="42"/>
      <c r="P290" s="42"/>
      <c r="Q290" s="42"/>
    </row>
    <row r="291" spans="1:17" x14ac:dyDescent="0.25">
      <c r="A291" s="40"/>
      <c r="B291" s="40"/>
      <c r="C291" s="42"/>
      <c r="D291" s="413"/>
      <c r="E291" s="40"/>
      <c r="F291" s="40"/>
      <c r="G291" s="40"/>
      <c r="H291" s="42"/>
      <c r="I291" s="40"/>
      <c r="J291" s="40"/>
      <c r="K291" s="279"/>
      <c r="L291" s="280"/>
      <c r="M291" s="42"/>
      <c r="N291" s="42"/>
      <c r="O291" s="42"/>
      <c r="P291" s="42"/>
      <c r="Q291" s="42"/>
    </row>
    <row r="292" spans="1:17" x14ac:dyDescent="0.25">
      <c r="A292" s="40"/>
      <c r="B292" s="40"/>
      <c r="C292" s="42"/>
      <c r="D292" s="413"/>
      <c r="E292" s="40"/>
      <c r="F292" s="40"/>
      <c r="G292" s="40"/>
      <c r="H292" s="42"/>
      <c r="I292" s="40"/>
      <c r="J292" s="40"/>
      <c r="K292" s="279"/>
      <c r="L292" s="280"/>
      <c r="M292" s="42"/>
      <c r="N292" s="42"/>
      <c r="O292" s="42"/>
      <c r="P292" s="42"/>
      <c r="Q292" s="42"/>
    </row>
    <row r="293" spans="1:17" x14ac:dyDescent="0.25">
      <c r="A293" s="40"/>
      <c r="B293" s="40"/>
      <c r="C293" s="42"/>
      <c r="D293" s="413"/>
      <c r="E293" s="40"/>
      <c r="F293" s="40"/>
      <c r="G293" s="40"/>
      <c r="H293" s="42"/>
      <c r="I293" s="40"/>
      <c r="J293" s="40"/>
      <c r="K293" s="279"/>
      <c r="L293" s="280"/>
      <c r="M293" s="42"/>
      <c r="N293" s="42"/>
      <c r="O293" s="42"/>
      <c r="P293" s="42"/>
      <c r="Q293" s="42"/>
    </row>
    <row r="294" spans="1:17" x14ac:dyDescent="0.25">
      <c r="A294" s="40"/>
      <c r="B294" s="40"/>
      <c r="C294" s="42"/>
      <c r="D294" s="413"/>
      <c r="E294" s="40"/>
      <c r="F294" s="40"/>
      <c r="G294" s="40"/>
      <c r="H294" s="42"/>
      <c r="I294" s="40"/>
      <c r="J294" s="40"/>
      <c r="K294" s="279"/>
      <c r="L294" s="280"/>
      <c r="M294" s="42"/>
      <c r="N294" s="42"/>
      <c r="O294" s="42"/>
      <c r="P294" s="42"/>
      <c r="Q294" s="42"/>
    </row>
    <row r="295" spans="1:17" x14ac:dyDescent="0.25">
      <c r="A295" s="40"/>
      <c r="B295" s="40"/>
      <c r="C295" s="42"/>
      <c r="D295" s="413"/>
      <c r="E295" s="40"/>
      <c r="F295" s="40"/>
      <c r="G295" s="40"/>
      <c r="H295" s="42"/>
      <c r="I295" s="40"/>
      <c r="J295" s="40"/>
      <c r="K295" s="279"/>
      <c r="L295" s="280"/>
      <c r="M295" s="42"/>
      <c r="N295" s="42"/>
      <c r="O295" s="42"/>
      <c r="P295" s="42"/>
      <c r="Q295" s="42"/>
    </row>
    <row r="296" spans="1:17" x14ac:dyDescent="0.25">
      <c r="A296" s="40"/>
      <c r="B296" s="40"/>
      <c r="C296" s="42"/>
      <c r="D296" s="413"/>
      <c r="E296" s="40"/>
      <c r="F296" s="40"/>
      <c r="G296" s="40"/>
      <c r="H296" s="42"/>
      <c r="I296" s="40"/>
      <c r="J296" s="40"/>
      <c r="K296" s="279"/>
      <c r="L296" s="280"/>
      <c r="M296" s="42"/>
      <c r="N296" s="42"/>
      <c r="O296" s="42"/>
      <c r="P296" s="42"/>
      <c r="Q296" s="42"/>
    </row>
    <row r="297" spans="1:17" x14ac:dyDescent="0.25">
      <c r="A297" s="40"/>
      <c r="B297" s="40"/>
      <c r="C297" s="42"/>
      <c r="D297" s="413"/>
      <c r="E297" s="40"/>
      <c r="F297" s="40"/>
      <c r="G297" s="40"/>
      <c r="H297" s="42"/>
      <c r="I297" s="40"/>
      <c r="J297" s="40"/>
      <c r="K297" s="279"/>
      <c r="L297" s="280"/>
      <c r="M297" s="42"/>
      <c r="N297" s="42"/>
      <c r="O297" s="42"/>
      <c r="P297" s="42"/>
      <c r="Q297" s="42"/>
    </row>
    <row r="298" spans="1:17" x14ac:dyDescent="0.25">
      <c r="A298" s="40"/>
      <c r="B298" s="40"/>
      <c r="C298" s="42"/>
      <c r="D298" s="413"/>
      <c r="E298" s="40"/>
      <c r="F298" s="40"/>
      <c r="G298" s="40"/>
      <c r="H298" s="42"/>
      <c r="I298" s="40"/>
      <c r="J298" s="40"/>
      <c r="K298" s="279"/>
      <c r="L298" s="280"/>
      <c r="M298" s="42"/>
      <c r="N298" s="42"/>
      <c r="O298" s="42"/>
      <c r="P298" s="42"/>
      <c r="Q298" s="42"/>
    </row>
    <row r="299" spans="1:17" x14ac:dyDescent="0.25">
      <c r="A299" s="40"/>
      <c r="B299" s="40"/>
      <c r="C299" s="42"/>
      <c r="D299" s="413"/>
      <c r="E299" s="40"/>
      <c r="F299" s="40"/>
      <c r="G299" s="40"/>
      <c r="H299" s="42"/>
      <c r="I299" s="40"/>
      <c r="J299" s="40"/>
      <c r="K299" s="279"/>
      <c r="L299" s="280"/>
      <c r="M299" s="42"/>
      <c r="N299" s="42"/>
      <c r="O299" s="42"/>
      <c r="P299" s="42"/>
      <c r="Q299" s="42"/>
    </row>
    <row r="300" spans="1:17" x14ac:dyDescent="0.25">
      <c r="A300" s="40"/>
      <c r="B300" s="40"/>
      <c r="C300" s="42"/>
      <c r="D300" s="413"/>
      <c r="E300" s="40"/>
      <c r="F300" s="40"/>
      <c r="G300" s="40"/>
      <c r="H300" s="42"/>
      <c r="I300" s="40"/>
      <c r="J300" s="40"/>
      <c r="K300" s="279"/>
      <c r="L300" s="280"/>
      <c r="M300" s="42"/>
      <c r="N300" s="42"/>
      <c r="O300" s="42"/>
      <c r="P300" s="42"/>
      <c r="Q300" s="42"/>
    </row>
    <row r="301" spans="1:17" x14ac:dyDescent="0.25">
      <c r="A301" s="40"/>
      <c r="B301" s="40"/>
      <c r="C301" s="42"/>
      <c r="D301" s="413"/>
      <c r="E301" s="40"/>
      <c r="F301" s="40"/>
      <c r="G301" s="40"/>
      <c r="H301" s="42"/>
      <c r="I301" s="40"/>
      <c r="J301" s="40"/>
      <c r="K301" s="279"/>
      <c r="L301" s="280"/>
      <c r="M301" s="42"/>
      <c r="N301" s="42"/>
      <c r="O301" s="42"/>
      <c r="P301" s="42"/>
      <c r="Q301" s="42"/>
    </row>
    <row r="302" spans="1:17" x14ac:dyDescent="0.25">
      <c r="A302" s="40"/>
      <c r="B302" s="40"/>
      <c r="C302" s="42"/>
      <c r="D302" s="413"/>
      <c r="E302" s="40"/>
      <c r="F302" s="40"/>
      <c r="G302" s="40"/>
      <c r="H302" s="42"/>
      <c r="I302" s="40"/>
      <c r="J302" s="40"/>
      <c r="K302" s="279"/>
      <c r="L302" s="280"/>
      <c r="M302" s="42"/>
      <c r="N302" s="42"/>
      <c r="O302" s="42"/>
      <c r="P302" s="42"/>
      <c r="Q302" s="42"/>
    </row>
    <row r="303" spans="1:17" x14ac:dyDescent="0.25">
      <c r="A303" s="40"/>
      <c r="B303" s="40"/>
      <c r="C303" s="42"/>
      <c r="D303" s="413"/>
      <c r="E303" s="40"/>
      <c r="F303" s="40"/>
      <c r="G303" s="40"/>
      <c r="H303" s="42"/>
      <c r="I303" s="40"/>
      <c r="J303" s="40"/>
      <c r="K303" s="279"/>
      <c r="L303" s="280"/>
      <c r="M303" s="42"/>
      <c r="N303" s="42"/>
      <c r="O303" s="42"/>
      <c r="P303" s="42"/>
      <c r="Q303" s="42"/>
    </row>
    <row r="304" spans="1:17" x14ac:dyDescent="0.25">
      <c r="A304" s="40"/>
      <c r="B304" s="40"/>
      <c r="C304" s="42"/>
      <c r="D304" s="413"/>
      <c r="E304" s="40"/>
      <c r="F304" s="40"/>
      <c r="G304" s="40"/>
      <c r="H304" s="42"/>
      <c r="I304" s="40"/>
      <c r="J304" s="40"/>
      <c r="K304" s="279"/>
      <c r="L304" s="280"/>
      <c r="M304" s="42"/>
      <c r="N304" s="42"/>
      <c r="O304" s="42"/>
      <c r="P304" s="42"/>
      <c r="Q304" s="42"/>
    </row>
    <row r="305" spans="1:17" x14ac:dyDescent="0.25">
      <c r="A305" s="40"/>
      <c r="B305" s="40"/>
      <c r="C305" s="42"/>
      <c r="D305" s="413"/>
      <c r="E305" s="40"/>
      <c r="F305" s="40"/>
      <c r="G305" s="40"/>
      <c r="H305" s="42"/>
      <c r="I305" s="40"/>
      <c r="J305" s="40"/>
      <c r="K305" s="279"/>
      <c r="L305" s="280"/>
      <c r="M305" s="42"/>
      <c r="N305" s="42"/>
      <c r="O305" s="42"/>
      <c r="P305" s="42"/>
      <c r="Q305" s="42"/>
    </row>
    <row r="306" spans="1:17" x14ac:dyDescent="0.25">
      <c r="A306" s="40"/>
      <c r="B306" s="40"/>
      <c r="C306" s="42"/>
      <c r="D306" s="413"/>
      <c r="E306" s="40"/>
      <c r="F306" s="40"/>
      <c r="G306" s="40"/>
      <c r="H306" s="42"/>
      <c r="I306" s="40"/>
      <c r="J306" s="40"/>
      <c r="K306" s="279"/>
      <c r="L306" s="280"/>
      <c r="M306" s="42"/>
      <c r="N306" s="42"/>
      <c r="O306" s="42"/>
      <c r="P306" s="42"/>
      <c r="Q306" s="42"/>
    </row>
    <row r="307" spans="1:17" x14ac:dyDescent="0.25">
      <c r="A307" s="40"/>
      <c r="B307" s="40"/>
      <c r="C307" s="42"/>
      <c r="D307" s="413"/>
      <c r="E307" s="40"/>
      <c r="F307" s="40"/>
      <c r="G307" s="40"/>
      <c r="H307" s="42"/>
      <c r="I307" s="40"/>
      <c r="J307" s="40"/>
      <c r="K307" s="279"/>
      <c r="L307" s="280"/>
      <c r="M307" s="42"/>
      <c r="N307" s="42"/>
      <c r="O307" s="42"/>
      <c r="P307" s="42"/>
      <c r="Q307" s="42"/>
    </row>
    <row r="308" spans="1:17" x14ac:dyDescent="0.25">
      <c r="A308" s="40"/>
      <c r="B308" s="40"/>
      <c r="C308" s="42"/>
      <c r="D308" s="413"/>
      <c r="E308" s="40"/>
      <c r="F308" s="40"/>
      <c r="G308" s="40"/>
      <c r="H308" s="42"/>
      <c r="I308" s="40"/>
      <c r="J308" s="40"/>
      <c r="K308" s="279"/>
      <c r="L308" s="280"/>
      <c r="M308" s="42"/>
      <c r="N308" s="42"/>
      <c r="O308" s="42"/>
      <c r="P308" s="42"/>
      <c r="Q308" s="42"/>
    </row>
    <row r="309" spans="1:17" x14ac:dyDescent="0.25">
      <c r="A309" s="40"/>
      <c r="B309" s="40"/>
      <c r="C309" s="42"/>
      <c r="D309" s="413"/>
      <c r="E309" s="40"/>
      <c r="F309" s="40"/>
      <c r="G309" s="40"/>
      <c r="H309" s="42"/>
      <c r="I309" s="40"/>
      <c r="J309" s="40"/>
      <c r="K309" s="279"/>
      <c r="L309" s="280"/>
      <c r="M309" s="42"/>
      <c r="N309" s="42"/>
      <c r="O309" s="42"/>
      <c r="P309" s="42"/>
      <c r="Q309" s="42"/>
    </row>
    <row r="310" spans="1:17" x14ac:dyDescent="0.25">
      <c r="A310" s="40"/>
      <c r="B310" s="40"/>
      <c r="C310" s="42"/>
      <c r="D310" s="413"/>
      <c r="E310" s="40"/>
      <c r="F310" s="40"/>
      <c r="G310" s="40"/>
      <c r="H310" s="42"/>
      <c r="I310" s="40"/>
      <c r="J310" s="40"/>
      <c r="K310" s="279"/>
      <c r="L310" s="280"/>
      <c r="M310" s="42"/>
      <c r="N310" s="42"/>
      <c r="O310" s="42"/>
      <c r="P310" s="42"/>
      <c r="Q310" s="42"/>
    </row>
    <row r="311" spans="1:17" x14ac:dyDescent="0.25">
      <c r="A311" s="40"/>
      <c r="B311" s="40"/>
      <c r="C311" s="42"/>
      <c r="D311" s="413"/>
      <c r="E311" s="40"/>
      <c r="F311" s="40"/>
      <c r="G311" s="40"/>
      <c r="H311" s="42"/>
      <c r="I311" s="40"/>
      <c r="J311" s="40"/>
      <c r="K311" s="279"/>
      <c r="L311" s="280"/>
      <c r="M311" s="42"/>
      <c r="N311" s="42"/>
      <c r="O311" s="42"/>
      <c r="P311" s="42"/>
      <c r="Q311" s="42"/>
    </row>
    <row r="312" spans="1:17" x14ac:dyDescent="0.25">
      <c r="A312" s="40"/>
      <c r="B312" s="40"/>
      <c r="C312" s="42"/>
      <c r="D312" s="413"/>
      <c r="E312" s="40"/>
      <c r="F312" s="40"/>
      <c r="G312" s="40"/>
      <c r="H312" s="42"/>
      <c r="I312" s="40"/>
      <c r="J312" s="40"/>
      <c r="K312" s="279"/>
      <c r="L312" s="280"/>
      <c r="M312" s="42"/>
      <c r="N312" s="42"/>
      <c r="O312" s="42"/>
      <c r="P312" s="42"/>
      <c r="Q312" s="42"/>
    </row>
    <row r="313" spans="1:17" x14ac:dyDescent="0.25">
      <c r="A313" s="40"/>
      <c r="B313" s="40"/>
      <c r="C313" s="42"/>
      <c r="D313" s="413"/>
      <c r="E313" s="40"/>
      <c r="F313" s="40"/>
      <c r="G313" s="40"/>
      <c r="H313" s="42"/>
      <c r="I313" s="40"/>
      <c r="J313" s="40"/>
      <c r="K313" s="279"/>
      <c r="L313" s="280"/>
      <c r="M313" s="42"/>
      <c r="N313" s="42"/>
      <c r="O313" s="42"/>
      <c r="P313" s="42"/>
      <c r="Q313" s="42"/>
    </row>
    <row r="314" spans="1:17" x14ac:dyDescent="0.25">
      <c r="A314" s="40"/>
      <c r="B314" s="40"/>
      <c r="C314" s="42"/>
      <c r="D314" s="413"/>
      <c r="E314" s="40"/>
      <c r="F314" s="40"/>
      <c r="G314" s="40"/>
      <c r="H314" s="42"/>
      <c r="I314" s="40"/>
      <c r="J314" s="40"/>
      <c r="K314" s="279"/>
      <c r="L314" s="280"/>
      <c r="M314" s="42"/>
      <c r="N314" s="42"/>
      <c r="O314" s="42"/>
      <c r="P314" s="42"/>
      <c r="Q314" s="42"/>
    </row>
    <row r="315" spans="1:17" x14ac:dyDescent="0.25">
      <c r="A315" s="40"/>
      <c r="B315" s="40"/>
      <c r="C315" s="42"/>
      <c r="D315" s="413"/>
      <c r="E315" s="40"/>
      <c r="F315" s="40"/>
      <c r="G315" s="40"/>
      <c r="H315" s="42"/>
      <c r="I315" s="40"/>
      <c r="J315" s="40"/>
      <c r="K315" s="279"/>
      <c r="L315" s="280"/>
      <c r="M315" s="42"/>
      <c r="N315" s="42"/>
      <c r="O315" s="42"/>
      <c r="P315" s="42"/>
      <c r="Q315" s="42"/>
    </row>
    <row r="316" spans="1:17" x14ac:dyDescent="0.25">
      <c r="A316" s="40"/>
      <c r="B316" s="40"/>
      <c r="C316" s="42"/>
      <c r="D316" s="413"/>
      <c r="E316" s="40"/>
      <c r="F316" s="40"/>
      <c r="G316" s="40"/>
      <c r="H316" s="42"/>
      <c r="I316" s="40"/>
      <c r="J316" s="40"/>
      <c r="K316" s="279"/>
      <c r="L316" s="280"/>
      <c r="M316" s="42"/>
      <c r="N316" s="42"/>
      <c r="O316" s="42"/>
      <c r="P316" s="42"/>
      <c r="Q316" s="42"/>
    </row>
    <row r="317" spans="1:17" x14ac:dyDescent="0.25">
      <c r="A317" s="40"/>
      <c r="B317" s="40"/>
      <c r="C317" s="42"/>
      <c r="D317" s="413"/>
      <c r="E317" s="40"/>
      <c r="F317" s="40"/>
      <c r="G317" s="40"/>
      <c r="H317" s="42"/>
      <c r="I317" s="40"/>
      <c r="J317" s="40"/>
      <c r="K317" s="279"/>
      <c r="L317" s="280"/>
      <c r="M317" s="42"/>
      <c r="N317" s="42"/>
      <c r="O317" s="42"/>
      <c r="P317" s="42"/>
      <c r="Q317" s="42"/>
    </row>
    <row r="318" spans="1:17" x14ac:dyDescent="0.25">
      <c r="A318" s="40"/>
      <c r="B318" s="40"/>
      <c r="C318" s="42"/>
      <c r="D318" s="413"/>
      <c r="E318" s="40"/>
      <c r="F318" s="40"/>
      <c r="G318" s="40"/>
      <c r="H318" s="42"/>
      <c r="I318" s="40"/>
      <c r="J318" s="40"/>
      <c r="K318" s="279"/>
      <c r="L318" s="280"/>
      <c r="M318" s="42"/>
      <c r="N318" s="42"/>
      <c r="O318" s="42"/>
      <c r="P318" s="42"/>
      <c r="Q318" s="42"/>
    </row>
    <row r="319" spans="1:17" x14ac:dyDescent="0.25">
      <c r="A319" s="40"/>
      <c r="B319" s="40"/>
      <c r="C319" s="42"/>
      <c r="D319" s="413"/>
      <c r="E319" s="40"/>
      <c r="F319" s="40"/>
      <c r="G319" s="40"/>
      <c r="H319" s="42"/>
      <c r="I319" s="40"/>
      <c r="J319" s="40"/>
      <c r="K319" s="279"/>
      <c r="L319" s="280"/>
      <c r="M319" s="42"/>
      <c r="N319" s="42"/>
      <c r="O319" s="42"/>
      <c r="P319" s="42"/>
      <c r="Q319" s="42"/>
    </row>
    <row r="320" spans="1:17" x14ac:dyDescent="0.25">
      <c r="A320" s="40"/>
      <c r="B320" s="40"/>
      <c r="C320" s="42"/>
      <c r="D320" s="413"/>
      <c r="E320" s="40"/>
      <c r="F320" s="40"/>
      <c r="G320" s="40"/>
      <c r="H320" s="42"/>
      <c r="I320" s="40"/>
      <c r="J320" s="40"/>
      <c r="K320" s="279"/>
      <c r="L320" s="280"/>
      <c r="M320" s="42"/>
      <c r="N320" s="42"/>
      <c r="O320" s="42"/>
      <c r="P320" s="42"/>
      <c r="Q320" s="42"/>
    </row>
    <row r="321" spans="1:17" x14ac:dyDescent="0.25">
      <c r="A321" s="40"/>
      <c r="B321" s="40"/>
      <c r="C321" s="42"/>
      <c r="D321" s="413"/>
      <c r="E321" s="40"/>
      <c r="F321" s="40"/>
      <c r="G321" s="40"/>
      <c r="H321" s="42"/>
      <c r="I321" s="40"/>
      <c r="J321" s="40"/>
      <c r="K321" s="279"/>
      <c r="L321" s="280"/>
      <c r="M321" s="42"/>
      <c r="N321" s="42"/>
      <c r="O321" s="42"/>
      <c r="P321" s="42"/>
      <c r="Q321" s="42"/>
    </row>
    <row r="322" spans="1:17" x14ac:dyDescent="0.25">
      <c r="A322" s="40"/>
      <c r="B322" s="40"/>
      <c r="C322" s="42"/>
      <c r="D322" s="413"/>
      <c r="E322" s="40"/>
      <c r="F322" s="40"/>
      <c r="G322" s="40"/>
      <c r="H322" s="42"/>
      <c r="I322" s="40"/>
      <c r="J322" s="40"/>
      <c r="K322" s="279"/>
      <c r="L322" s="280"/>
      <c r="M322" s="42"/>
      <c r="N322" s="42"/>
      <c r="O322" s="42"/>
      <c r="P322" s="42"/>
      <c r="Q322" s="42"/>
    </row>
    <row r="323" spans="1:17" x14ac:dyDescent="0.25">
      <c r="A323" s="40"/>
      <c r="B323" s="40"/>
      <c r="C323" s="42"/>
      <c r="D323" s="413"/>
      <c r="E323" s="40"/>
      <c r="F323" s="40"/>
      <c r="G323" s="40"/>
      <c r="H323" s="42"/>
      <c r="I323" s="40"/>
      <c r="J323" s="40"/>
      <c r="K323" s="279"/>
      <c r="L323" s="280"/>
      <c r="M323" s="42"/>
      <c r="N323" s="42"/>
      <c r="O323" s="42"/>
      <c r="P323" s="42"/>
      <c r="Q323" s="42"/>
    </row>
    <row r="324" spans="1:17" x14ac:dyDescent="0.25">
      <c r="A324" s="40"/>
      <c r="B324" s="40"/>
      <c r="C324" s="42"/>
      <c r="D324" s="413"/>
      <c r="E324" s="40"/>
      <c r="F324" s="40"/>
      <c r="G324" s="40"/>
      <c r="H324" s="42"/>
      <c r="I324" s="40"/>
      <c r="J324" s="40"/>
      <c r="K324" s="279"/>
      <c r="L324" s="280"/>
      <c r="M324" s="42"/>
      <c r="N324" s="42"/>
      <c r="O324" s="42"/>
      <c r="P324" s="42"/>
      <c r="Q324" s="42"/>
    </row>
    <row r="325" spans="1:17" x14ac:dyDescent="0.25">
      <c r="A325" s="40"/>
      <c r="B325" s="40"/>
      <c r="C325" s="42"/>
      <c r="D325" s="413"/>
      <c r="E325" s="40"/>
      <c r="F325" s="40"/>
      <c r="G325" s="40"/>
      <c r="H325" s="42"/>
      <c r="I325" s="40"/>
      <c r="J325" s="40"/>
      <c r="K325" s="279"/>
      <c r="L325" s="280"/>
      <c r="M325" s="42"/>
      <c r="N325" s="42"/>
      <c r="O325" s="42"/>
      <c r="P325" s="42"/>
      <c r="Q325" s="42"/>
    </row>
    <row r="326" spans="1:17" x14ac:dyDescent="0.25">
      <c r="A326" s="40"/>
      <c r="B326" s="40"/>
      <c r="C326" s="42"/>
      <c r="D326" s="413"/>
      <c r="E326" s="40"/>
      <c r="F326" s="40"/>
      <c r="G326" s="40"/>
      <c r="H326" s="42"/>
      <c r="I326" s="40"/>
      <c r="J326" s="40"/>
      <c r="K326" s="279"/>
      <c r="L326" s="280"/>
      <c r="M326" s="42"/>
      <c r="N326" s="42"/>
      <c r="O326" s="42"/>
      <c r="P326" s="42"/>
      <c r="Q326" s="42"/>
    </row>
    <row r="327" spans="1:17" x14ac:dyDescent="0.25">
      <c r="A327" s="40"/>
      <c r="B327" s="40"/>
      <c r="C327" s="42"/>
      <c r="D327" s="413"/>
      <c r="E327" s="40"/>
      <c r="F327" s="40"/>
      <c r="G327" s="40"/>
      <c r="H327" s="42"/>
      <c r="I327" s="40"/>
      <c r="J327" s="40"/>
      <c r="K327" s="279"/>
      <c r="L327" s="280"/>
      <c r="M327" s="42"/>
      <c r="N327" s="42"/>
      <c r="O327" s="42"/>
      <c r="P327" s="42"/>
      <c r="Q327" s="42"/>
    </row>
    <row r="328" spans="1:17" x14ac:dyDescent="0.25">
      <c r="A328" s="40"/>
      <c r="B328" s="40"/>
      <c r="C328" s="42"/>
      <c r="D328" s="413"/>
      <c r="E328" s="40"/>
      <c r="F328" s="40"/>
      <c r="G328" s="40"/>
      <c r="H328" s="42"/>
      <c r="I328" s="40"/>
      <c r="J328" s="40"/>
      <c r="K328" s="279"/>
      <c r="L328" s="280"/>
      <c r="M328" s="42"/>
      <c r="N328" s="42"/>
      <c r="O328" s="42"/>
      <c r="P328" s="42"/>
      <c r="Q328" s="42"/>
    </row>
    <row r="329" spans="1:17" x14ac:dyDescent="0.25">
      <c r="A329" s="40"/>
      <c r="B329" s="40"/>
      <c r="C329" s="42"/>
      <c r="D329" s="413"/>
      <c r="E329" s="40"/>
      <c r="F329" s="40"/>
      <c r="G329" s="40"/>
      <c r="H329" s="42"/>
      <c r="I329" s="40"/>
      <c r="J329" s="40"/>
      <c r="K329" s="279"/>
      <c r="L329" s="280"/>
      <c r="M329" s="42"/>
      <c r="N329" s="42"/>
      <c r="O329" s="42"/>
      <c r="P329" s="42"/>
      <c r="Q329" s="42"/>
    </row>
    <row r="330" spans="1:17" x14ac:dyDescent="0.25">
      <c r="A330" s="40"/>
      <c r="B330" s="40"/>
      <c r="C330" s="42"/>
      <c r="D330" s="413"/>
      <c r="E330" s="40"/>
      <c r="F330" s="40"/>
      <c r="G330" s="40"/>
      <c r="H330" s="42"/>
      <c r="I330" s="40"/>
      <c r="J330" s="40"/>
      <c r="K330" s="279"/>
      <c r="L330" s="280"/>
      <c r="M330" s="42"/>
      <c r="N330" s="42"/>
      <c r="O330" s="42"/>
      <c r="P330" s="42"/>
      <c r="Q330" s="42"/>
    </row>
    <row r="331" spans="1:17" x14ac:dyDescent="0.25">
      <c r="A331" s="40"/>
      <c r="B331" s="40"/>
      <c r="C331" s="42"/>
      <c r="D331" s="413"/>
      <c r="E331" s="40"/>
      <c r="F331" s="40"/>
      <c r="G331" s="40"/>
      <c r="H331" s="42"/>
      <c r="I331" s="40"/>
      <c r="J331" s="40"/>
      <c r="K331" s="279"/>
      <c r="L331" s="280"/>
      <c r="M331" s="42"/>
      <c r="N331" s="42"/>
      <c r="O331" s="42"/>
      <c r="P331" s="42"/>
      <c r="Q331" s="42"/>
    </row>
    <row r="332" spans="1:17" x14ac:dyDescent="0.25">
      <c r="A332" s="40"/>
      <c r="B332" s="40"/>
      <c r="C332" s="42"/>
      <c r="D332" s="413"/>
      <c r="E332" s="40"/>
      <c r="F332" s="40"/>
      <c r="G332" s="40"/>
      <c r="H332" s="42"/>
      <c r="I332" s="40"/>
      <c r="J332" s="40"/>
      <c r="K332" s="279"/>
      <c r="L332" s="280"/>
      <c r="M332" s="42"/>
      <c r="N332" s="42"/>
      <c r="O332" s="42"/>
      <c r="P332" s="42"/>
      <c r="Q332" s="42"/>
    </row>
    <row r="333" spans="1:17" x14ac:dyDescent="0.25">
      <c r="A333" s="40"/>
      <c r="B333" s="40"/>
      <c r="C333" s="42"/>
      <c r="D333" s="413"/>
      <c r="E333" s="40"/>
      <c r="F333" s="40"/>
      <c r="G333" s="40"/>
      <c r="H333" s="42"/>
      <c r="I333" s="40"/>
      <c r="J333" s="40"/>
      <c r="K333" s="279"/>
      <c r="L333" s="280"/>
      <c r="M333" s="42"/>
      <c r="N333" s="42"/>
      <c r="O333" s="42"/>
      <c r="P333" s="42"/>
      <c r="Q333" s="42"/>
    </row>
    <row r="334" spans="1:17" x14ac:dyDescent="0.25">
      <c r="A334" s="40"/>
      <c r="B334" s="40"/>
      <c r="C334" s="42"/>
      <c r="D334" s="413"/>
      <c r="E334" s="40"/>
      <c r="F334" s="40"/>
      <c r="G334" s="40"/>
      <c r="H334" s="42"/>
      <c r="I334" s="40"/>
      <c r="J334" s="40"/>
      <c r="K334" s="279"/>
      <c r="L334" s="280"/>
      <c r="M334" s="42"/>
      <c r="N334" s="42"/>
      <c r="O334" s="42"/>
      <c r="P334" s="42"/>
      <c r="Q334" s="42"/>
    </row>
    <row r="335" spans="1:17" x14ac:dyDescent="0.25">
      <c r="A335" s="40"/>
      <c r="B335" s="40"/>
      <c r="C335" s="42"/>
      <c r="D335" s="413"/>
      <c r="E335" s="40"/>
      <c r="F335" s="40"/>
      <c r="G335" s="40"/>
      <c r="H335" s="42"/>
      <c r="I335" s="40"/>
      <c r="J335" s="40"/>
      <c r="K335" s="279"/>
      <c r="L335" s="280"/>
      <c r="M335" s="42"/>
      <c r="N335" s="42"/>
      <c r="O335" s="42"/>
      <c r="P335" s="42"/>
      <c r="Q335" s="42"/>
    </row>
    <row r="336" spans="1:17" x14ac:dyDescent="0.25">
      <c r="A336" s="40"/>
      <c r="B336" s="40"/>
      <c r="C336" s="42"/>
      <c r="D336" s="413"/>
      <c r="E336" s="40"/>
      <c r="F336" s="40"/>
      <c r="G336" s="40"/>
      <c r="H336" s="42"/>
      <c r="I336" s="40"/>
      <c r="J336" s="40"/>
      <c r="K336" s="279"/>
      <c r="L336" s="280"/>
      <c r="M336" s="42"/>
      <c r="N336" s="42"/>
      <c r="O336" s="42"/>
      <c r="P336" s="42"/>
      <c r="Q336" s="42"/>
    </row>
    <row r="337" spans="1:17" x14ac:dyDescent="0.25">
      <c r="A337" s="40"/>
      <c r="B337" s="40"/>
      <c r="C337" s="42"/>
      <c r="D337" s="413"/>
      <c r="E337" s="40"/>
      <c r="F337" s="40"/>
      <c r="G337" s="40"/>
      <c r="H337" s="42"/>
      <c r="I337" s="40"/>
      <c r="J337" s="40"/>
      <c r="K337" s="279"/>
      <c r="L337" s="280"/>
      <c r="M337" s="42"/>
      <c r="N337" s="42"/>
      <c r="O337" s="42"/>
      <c r="P337" s="42"/>
      <c r="Q337" s="42"/>
    </row>
    <row r="338" spans="1:17" x14ac:dyDescent="0.25">
      <c r="A338" s="40"/>
      <c r="B338" s="40"/>
      <c r="C338" s="42"/>
      <c r="D338" s="413"/>
      <c r="E338" s="40"/>
      <c r="F338" s="40"/>
      <c r="G338" s="40"/>
      <c r="H338" s="42"/>
      <c r="I338" s="40"/>
      <c r="J338" s="40"/>
      <c r="K338" s="279"/>
      <c r="L338" s="280"/>
      <c r="M338" s="42"/>
      <c r="N338" s="42"/>
      <c r="O338" s="42"/>
      <c r="P338" s="42"/>
      <c r="Q338" s="42"/>
    </row>
    <row r="339" spans="1:17" x14ac:dyDescent="0.25">
      <c r="A339" s="40"/>
      <c r="B339" s="40"/>
      <c r="C339" s="42"/>
      <c r="D339" s="413"/>
      <c r="E339" s="40"/>
      <c r="F339" s="40"/>
      <c r="G339" s="40"/>
      <c r="H339" s="42"/>
      <c r="I339" s="40"/>
      <c r="J339" s="40"/>
      <c r="K339" s="279"/>
      <c r="L339" s="280"/>
      <c r="M339" s="42"/>
      <c r="N339" s="42"/>
      <c r="O339" s="42"/>
      <c r="P339" s="42"/>
      <c r="Q339" s="42"/>
    </row>
    <row r="340" spans="1:17" x14ac:dyDescent="0.25">
      <c r="A340" s="40"/>
      <c r="B340" s="40"/>
      <c r="C340" s="42"/>
      <c r="D340" s="413"/>
      <c r="E340" s="40"/>
      <c r="F340" s="40"/>
      <c r="G340" s="40"/>
      <c r="H340" s="42"/>
      <c r="I340" s="40"/>
      <c r="J340" s="40"/>
      <c r="K340" s="279"/>
      <c r="L340" s="280"/>
      <c r="M340" s="42"/>
      <c r="N340" s="42"/>
      <c r="O340" s="42"/>
      <c r="P340" s="42"/>
      <c r="Q340" s="42"/>
    </row>
    <row r="341" spans="1:17" x14ac:dyDescent="0.25">
      <c r="A341" s="40"/>
      <c r="B341" s="40"/>
      <c r="C341" s="42"/>
      <c r="D341" s="413"/>
      <c r="E341" s="40"/>
      <c r="F341" s="40"/>
      <c r="G341" s="40"/>
      <c r="H341" s="42"/>
      <c r="I341" s="40"/>
      <c r="J341" s="40"/>
      <c r="K341" s="279"/>
      <c r="L341" s="280"/>
      <c r="M341" s="42"/>
      <c r="N341" s="42"/>
      <c r="O341" s="42"/>
      <c r="P341" s="42"/>
      <c r="Q341" s="42"/>
    </row>
    <row r="342" spans="1:17" x14ac:dyDescent="0.25">
      <c r="A342" s="40"/>
      <c r="B342" s="40"/>
      <c r="C342" s="42"/>
      <c r="D342" s="413"/>
      <c r="E342" s="40"/>
      <c r="F342" s="40"/>
      <c r="G342" s="40"/>
      <c r="H342" s="42"/>
      <c r="I342" s="40"/>
      <c r="J342" s="40"/>
      <c r="K342" s="279"/>
      <c r="L342" s="280"/>
      <c r="M342" s="42"/>
      <c r="N342" s="42"/>
      <c r="O342" s="42"/>
      <c r="P342" s="42"/>
      <c r="Q342" s="42"/>
    </row>
    <row r="343" spans="1:17" x14ac:dyDescent="0.25">
      <c r="A343" s="40"/>
      <c r="B343" s="40"/>
      <c r="C343" s="42"/>
      <c r="D343" s="413"/>
      <c r="E343" s="40"/>
      <c r="F343" s="40"/>
      <c r="G343" s="40"/>
      <c r="H343" s="42"/>
      <c r="I343" s="40"/>
      <c r="J343" s="40"/>
      <c r="K343" s="279"/>
      <c r="L343" s="280"/>
      <c r="M343" s="42"/>
      <c r="N343" s="42"/>
      <c r="O343" s="42"/>
      <c r="P343" s="42"/>
      <c r="Q343" s="42"/>
    </row>
    <row r="344" spans="1:17" x14ac:dyDescent="0.25">
      <c r="A344" s="40"/>
      <c r="B344" s="40"/>
      <c r="C344" s="42"/>
      <c r="D344" s="413"/>
      <c r="E344" s="40"/>
      <c r="F344" s="40"/>
      <c r="G344" s="40"/>
      <c r="H344" s="42"/>
      <c r="I344" s="40"/>
      <c r="J344" s="40"/>
      <c r="K344" s="279"/>
      <c r="L344" s="280"/>
      <c r="M344" s="42"/>
      <c r="N344" s="42"/>
      <c r="O344" s="42"/>
      <c r="P344" s="42"/>
      <c r="Q344" s="42"/>
    </row>
    <row r="345" spans="1:17" x14ac:dyDescent="0.25">
      <c r="A345" s="40"/>
      <c r="B345" s="40"/>
      <c r="C345" s="42"/>
      <c r="D345" s="413"/>
      <c r="E345" s="40"/>
      <c r="F345" s="40"/>
      <c r="G345" s="40"/>
      <c r="H345" s="42"/>
      <c r="I345" s="40"/>
      <c r="J345" s="40"/>
      <c r="K345" s="279"/>
      <c r="L345" s="280"/>
      <c r="M345" s="42"/>
      <c r="N345" s="42"/>
      <c r="O345" s="42"/>
      <c r="P345" s="42"/>
      <c r="Q345" s="42"/>
    </row>
    <row r="346" spans="1:17" x14ac:dyDescent="0.25">
      <c r="A346" s="40"/>
      <c r="B346" s="40"/>
      <c r="C346" s="42"/>
      <c r="D346" s="413"/>
      <c r="E346" s="40"/>
      <c r="F346" s="40"/>
      <c r="G346" s="40"/>
      <c r="H346" s="42"/>
      <c r="I346" s="40"/>
      <c r="J346" s="40"/>
      <c r="K346" s="279"/>
      <c r="L346" s="280"/>
      <c r="M346" s="42"/>
      <c r="N346" s="42"/>
      <c r="O346" s="42"/>
      <c r="P346" s="42"/>
      <c r="Q346" s="42"/>
    </row>
    <row r="347" spans="1:17" x14ac:dyDescent="0.25">
      <c r="A347" s="40"/>
      <c r="B347" s="40"/>
      <c r="C347" s="42"/>
      <c r="D347" s="413"/>
      <c r="E347" s="40"/>
      <c r="F347" s="40"/>
      <c r="G347" s="40"/>
      <c r="H347" s="42"/>
      <c r="I347" s="40"/>
      <c r="J347" s="40"/>
      <c r="K347" s="279"/>
      <c r="L347" s="280"/>
      <c r="M347" s="42"/>
      <c r="N347" s="42"/>
      <c r="O347" s="42"/>
      <c r="P347" s="42"/>
      <c r="Q347" s="42"/>
    </row>
    <row r="348" spans="1:17" x14ac:dyDescent="0.25">
      <c r="A348" s="40"/>
      <c r="B348" s="40"/>
      <c r="C348" s="42"/>
      <c r="D348" s="413"/>
      <c r="E348" s="40"/>
      <c r="F348" s="40"/>
      <c r="G348" s="40"/>
      <c r="H348" s="42"/>
      <c r="I348" s="40"/>
      <c r="J348" s="40"/>
      <c r="K348" s="279"/>
      <c r="L348" s="280"/>
      <c r="M348" s="42"/>
      <c r="N348" s="42"/>
      <c r="O348" s="42"/>
      <c r="P348" s="42"/>
      <c r="Q348" s="42"/>
    </row>
    <row r="349" spans="1:17" x14ac:dyDescent="0.25">
      <c r="A349" s="40"/>
      <c r="B349" s="40"/>
      <c r="C349" s="42"/>
      <c r="D349" s="413"/>
      <c r="E349" s="40"/>
      <c r="F349" s="40"/>
      <c r="G349" s="40"/>
      <c r="H349" s="42"/>
      <c r="I349" s="40"/>
      <c r="J349" s="40"/>
      <c r="K349" s="279"/>
      <c r="L349" s="280"/>
      <c r="M349" s="42"/>
      <c r="N349" s="42"/>
      <c r="O349" s="42"/>
      <c r="P349" s="42"/>
      <c r="Q349" s="42"/>
    </row>
    <row r="350" spans="1:17" x14ac:dyDescent="0.25">
      <c r="A350" s="40"/>
      <c r="B350" s="40"/>
      <c r="C350" s="42"/>
      <c r="D350" s="413"/>
      <c r="E350" s="40"/>
      <c r="F350" s="40"/>
      <c r="G350" s="40"/>
      <c r="H350" s="42"/>
      <c r="I350" s="40"/>
      <c r="J350" s="40"/>
      <c r="K350" s="279"/>
      <c r="L350" s="280"/>
      <c r="M350" s="42"/>
      <c r="N350" s="42"/>
      <c r="O350" s="42"/>
      <c r="P350" s="42"/>
      <c r="Q350" s="42"/>
    </row>
    <row r="351" spans="1:17" x14ac:dyDescent="0.25">
      <c r="A351" s="40"/>
      <c r="B351" s="40"/>
      <c r="C351" s="42"/>
      <c r="D351" s="413"/>
      <c r="E351" s="40"/>
      <c r="F351" s="40"/>
      <c r="G351" s="40"/>
      <c r="H351" s="42"/>
      <c r="I351" s="40"/>
      <c r="J351" s="40"/>
      <c r="K351" s="279"/>
      <c r="L351" s="280"/>
      <c r="M351" s="42"/>
      <c r="N351" s="42"/>
      <c r="O351" s="42"/>
      <c r="P351" s="42"/>
      <c r="Q351" s="42"/>
    </row>
    <row r="352" spans="1:17" x14ac:dyDescent="0.25">
      <c r="A352" s="40"/>
      <c r="B352" s="40"/>
      <c r="C352" s="42"/>
      <c r="D352" s="413"/>
      <c r="E352" s="40"/>
      <c r="F352" s="40"/>
      <c r="G352" s="40"/>
      <c r="H352" s="42"/>
      <c r="I352" s="40"/>
      <c r="J352" s="40"/>
      <c r="K352" s="279"/>
      <c r="L352" s="280"/>
      <c r="M352" s="42"/>
      <c r="N352" s="42"/>
      <c r="O352" s="42"/>
      <c r="P352" s="42"/>
      <c r="Q352" s="42"/>
    </row>
    <row r="353" spans="1:17" x14ac:dyDescent="0.25">
      <c r="A353" s="40"/>
      <c r="B353" s="40"/>
      <c r="C353" s="42"/>
      <c r="D353" s="413"/>
      <c r="E353" s="40"/>
      <c r="F353" s="40"/>
      <c r="G353" s="40"/>
      <c r="H353" s="42"/>
      <c r="I353" s="40"/>
      <c r="J353" s="40"/>
      <c r="K353" s="279"/>
      <c r="L353" s="280"/>
      <c r="M353" s="42"/>
      <c r="N353" s="42"/>
      <c r="O353" s="42"/>
      <c r="P353" s="42"/>
      <c r="Q353" s="42"/>
    </row>
    <row r="354" spans="1:17" x14ac:dyDescent="0.25">
      <c r="A354" s="40"/>
      <c r="B354" s="40"/>
      <c r="C354" s="42"/>
      <c r="D354" s="413"/>
      <c r="E354" s="40"/>
      <c r="F354" s="40"/>
      <c r="G354" s="40"/>
      <c r="H354" s="42"/>
      <c r="I354" s="40"/>
      <c r="J354" s="40"/>
      <c r="K354" s="279"/>
      <c r="L354" s="280"/>
      <c r="M354" s="42"/>
      <c r="N354" s="42"/>
      <c r="O354" s="42"/>
      <c r="P354" s="42"/>
      <c r="Q354" s="42"/>
    </row>
    <row r="355" spans="1:17" x14ac:dyDescent="0.25">
      <c r="A355" s="40"/>
      <c r="B355" s="40"/>
      <c r="C355" s="42"/>
      <c r="D355" s="413"/>
      <c r="E355" s="40"/>
      <c r="F355" s="40"/>
      <c r="G355" s="40"/>
      <c r="H355" s="42"/>
      <c r="I355" s="40"/>
      <c r="J355" s="40"/>
      <c r="K355" s="279"/>
      <c r="L355" s="280"/>
      <c r="M355" s="42"/>
      <c r="N355" s="42"/>
      <c r="O355" s="42"/>
      <c r="P355" s="42"/>
      <c r="Q355" s="42"/>
    </row>
    <row r="356" spans="1:17" x14ac:dyDescent="0.25">
      <c r="A356" s="40"/>
      <c r="B356" s="40"/>
      <c r="C356" s="42"/>
      <c r="D356" s="413"/>
      <c r="E356" s="40"/>
      <c r="F356" s="40"/>
      <c r="G356" s="40"/>
      <c r="H356" s="42"/>
      <c r="I356" s="40"/>
      <c r="J356" s="40"/>
      <c r="K356" s="279"/>
      <c r="L356" s="280"/>
      <c r="M356" s="42"/>
      <c r="N356" s="42"/>
      <c r="O356" s="42"/>
      <c r="P356" s="42"/>
      <c r="Q356" s="42"/>
    </row>
    <row r="357" spans="1:17" x14ac:dyDescent="0.25">
      <c r="A357" s="40"/>
      <c r="B357" s="40"/>
      <c r="C357" s="42"/>
      <c r="D357" s="413"/>
      <c r="E357" s="40"/>
      <c r="F357" s="40"/>
      <c r="G357" s="40"/>
      <c r="H357" s="42"/>
      <c r="I357" s="40"/>
      <c r="J357" s="40"/>
      <c r="K357" s="279"/>
      <c r="L357" s="280"/>
      <c r="M357" s="42"/>
      <c r="N357" s="42"/>
      <c r="O357" s="42"/>
      <c r="P357" s="42"/>
      <c r="Q357" s="42"/>
    </row>
    <row r="358" spans="1:17" x14ac:dyDescent="0.25">
      <c r="A358" s="40"/>
      <c r="B358" s="40"/>
      <c r="C358" s="42"/>
      <c r="D358" s="413"/>
      <c r="E358" s="40"/>
      <c r="F358" s="40"/>
      <c r="G358" s="40"/>
      <c r="H358" s="42"/>
      <c r="I358" s="40"/>
      <c r="J358" s="40"/>
      <c r="K358" s="279"/>
      <c r="L358" s="280"/>
      <c r="M358" s="42"/>
      <c r="N358" s="42"/>
      <c r="O358" s="42"/>
      <c r="P358" s="42"/>
      <c r="Q358" s="42"/>
    </row>
    <row r="359" spans="1:17" x14ac:dyDescent="0.25">
      <c r="A359" s="40"/>
      <c r="B359" s="40"/>
      <c r="C359" s="42"/>
      <c r="D359" s="413"/>
      <c r="E359" s="40"/>
      <c r="F359" s="40"/>
      <c r="G359" s="40"/>
      <c r="H359" s="42"/>
      <c r="I359" s="40"/>
      <c r="J359" s="40"/>
      <c r="K359" s="279"/>
      <c r="L359" s="280"/>
      <c r="M359" s="42"/>
      <c r="N359" s="42"/>
      <c r="O359" s="42"/>
      <c r="P359" s="42"/>
      <c r="Q359" s="42"/>
    </row>
    <row r="360" spans="1:17" x14ac:dyDescent="0.25">
      <c r="A360" s="40"/>
      <c r="B360" s="40"/>
      <c r="C360" s="42"/>
      <c r="D360" s="413"/>
      <c r="E360" s="40"/>
      <c r="F360" s="40"/>
      <c r="G360" s="40"/>
      <c r="H360" s="42"/>
      <c r="I360" s="40"/>
      <c r="J360" s="40"/>
      <c r="K360" s="279"/>
      <c r="L360" s="280"/>
      <c r="M360" s="42"/>
      <c r="N360" s="42"/>
      <c r="O360" s="42"/>
      <c r="P360" s="42"/>
      <c r="Q360" s="42"/>
    </row>
    <row r="361" spans="1:17" x14ac:dyDescent="0.25">
      <c r="A361" s="40"/>
      <c r="B361" s="40"/>
      <c r="C361" s="42"/>
      <c r="D361" s="413"/>
      <c r="E361" s="40"/>
      <c r="F361" s="40"/>
      <c r="G361" s="40"/>
      <c r="H361" s="42"/>
      <c r="I361" s="40"/>
      <c r="J361" s="40"/>
      <c r="K361" s="279"/>
      <c r="L361" s="280"/>
      <c r="M361" s="42"/>
      <c r="N361" s="42"/>
      <c r="O361" s="42"/>
      <c r="P361" s="42"/>
      <c r="Q361" s="42"/>
    </row>
    <row r="362" spans="1:17" x14ac:dyDescent="0.25">
      <c r="A362" s="40"/>
      <c r="B362" s="40"/>
      <c r="C362" s="42"/>
      <c r="D362" s="413"/>
      <c r="E362" s="40"/>
      <c r="F362" s="40"/>
      <c r="G362" s="40"/>
      <c r="H362" s="42"/>
      <c r="I362" s="40"/>
      <c r="J362" s="40"/>
      <c r="K362" s="279"/>
      <c r="L362" s="280"/>
      <c r="M362" s="42"/>
      <c r="N362" s="42"/>
      <c r="O362" s="42"/>
      <c r="P362" s="42"/>
      <c r="Q362" s="42"/>
    </row>
    <row r="363" spans="1:17" x14ac:dyDescent="0.25">
      <c r="A363" s="40"/>
      <c r="B363" s="40"/>
      <c r="C363" s="42"/>
      <c r="D363" s="413"/>
      <c r="E363" s="40"/>
      <c r="F363" s="40"/>
      <c r="G363" s="40"/>
      <c r="H363" s="42"/>
      <c r="I363" s="40"/>
      <c r="J363" s="40"/>
      <c r="K363" s="279"/>
      <c r="L363" s="280"/>
      <c r="M363" s="42"/>
      <c r="N363" s="42"/>
      <c r="O363" s="42"/>
      <c r="P363" s="42"/>
      <c r="Q363" s="42"/>
    </row>
    <row r="364" spans="1:17" x14ac:dyDescent="0.25">
      <c r="A364" s="40"/>
      <c r="B364" s="40"/>
      <c r="C364" s="42"/>
      <c r="D364" s="413"/>
      <c r="E364" s="40"/>
      <c r="F364" s="40"/>
      <c r="G364" s="40"/>
      <c r="H364" s="42"/>
      <c r="I364" s="40"/>
      <c r="J364" s="40"/>
      <c r="K364" s="279"/>
      <c r="L364" s="280"/>
      <c r="M364" s="42"/>
      <c r="N364" s="42"/>
      <c r="O364" s="42"/>
      <c r="P364" s="42"/>
      <c r="Q364" s="42"/>
    </row>
    <row r="365" spans="1:17" x14ac:dyDescent="0.25">
      <c r="A365" s="40"/>
      <c r="B365" s="40"/>
      <c r="C365" s="42"/>
      <c r="D365" s="413"/>
      <c r="E365" s="40"/>
      <c r="F365" s="40"/>
      <c r="G365" s="40"/>
      <c r="H365" s="42"/>
      <c r="I365" s="40"/>
      <c r="J365" s="40"/>
      <c r="K365" s="279"/>
      <c r="L365" s="280"/>
      <c r="M365" s="42"/>
      <c r="N365" s="42"/>
      <c r="O365" s="42"/>
      <c r="P365" s="42"/>
      <c r="Q365" s="42"/>
    </row>
    <row r="366" spans="1:17" x14ac:dyDescent="0.25">
      <c r="A366" s="40"/>
      <c r="B366" s="40"/>
      <c r="C366" s="42"/>
      <c r="D366" s="413"/>
      <c r="E366" s="40"/>
      <c r="F366" s="40"/>
      <c r="G366" s="40"/>
      <c r="H366" s="42"/>
      <c r="I366" s="40"/>
      <c r="J366" s="40"/>
      <c r="K366" s="279"/>
      <c r="L366" s="280"/>
      <c r="M366" s="42"/>
      <c r="N366" s="42"/>
      <c r="O366" s="42"/>
      <c r="P366" s="42"/>
      <c r="Q366" s="42"/>
    </row>
    <row r="367" spans="1:17" x14ac:dyDescent="0.25">
      <c r="A367" s="40"/>
      <c r="B367" s="40"/>
      <c r="C367" s="42"/>
      <c r="D367" s="413"/>
      <c r="E367" s="40"/>
      <c r="F367" s="40"/>
      <c r="G367" s="40"/>
      <c r="H367" s="42"/>
      <c r="I367" s="40"/>
      <c r="J367" s="40"/>
      <c r="K367" s="279"/>
      <c r="L367" s="280"/>
      <c r="M367" s="42"/>
      <c r="N367" s="42"/>
      <c r="O367" s="42"/>
      <c r="P367" s="42"/>
      <c r="Q367" s="42"/>
    </row>
    <row r="368" spans="1:17" x14ac:dyDescent="0.25">
      <c r="A368" s="40"/>
      <c r="B368" s="40"/>
      <c r="C368" s="42"/>
      <c r="D368" s="413"/>
      <c r="E368" s="40"/>
      <c r="F368" s="40"/>
      <c r="G368" s="40"/>
      <c r="H368" s="42"/>
      <c r="I368" s="40"/>
      <c r="J368" s="40"/>
      <c r="K368" s="279"/>
      <c r="L368" s="280"/>
      <c r="M368" s="42"/>
      <c r="N368" s="42"/>
      <c r="O368" s="42"/>
      <c r="P368" s="42"/>
      <c r="Q368" s="42"/>
    </row>
    <row r="369" spans="1:17" x14ac:dyDescent="0.25">
      <c r="A369" s="40"/>
      <c r="B369" s="40"/>
      <c r="C369" s="42"/>
      <c r="D369" s="413"/>
      <c r="E369" s="40"/>
      <c r="F369" s="40"/>
      <c r="G369" s="40"/>
      <c r="H369" s="42"/>
      <c r="I369" s="40"/>
      <c r="J369" s="40"/>
      <c r="K369" s="279"/>
      <c r="L369" s="280"/>
      <c r="M369" s="42"/>
      <c r="N369" s="42"/>
      <c r="O369" s="42"/>
      <c r="P369" s="42"/>
      <c r="Q369" s="42"/>
    </row>
    <row r="370" spans="1:17" x14ac:dyDescent="0.25">
      <c r="A370" s="40"/>
      <c r="B370" s="40"/>
      <c r="C370" s="42"/>
      <c r="D370" s="413"/>
      <c r="E370" s="40"/>
      <c r="F370" s="40"/>
      <c r="G370" s="40"/>
      <c r="H370" s="42"/>
      <c r="I370" s="40"/>
      <c r="J370" s="40"/>
      <c r="K370" s="279"/>
      <c r="L370" s="280"/>
      <c r="M370" s="42"/>
      <c r="N370" s="42"/>
      <c r="O370" s="42"/>
      <c r="P370" s="42"/>
      <c r="Q370" s="42"/>
    </row>
    <row r="371" spans="1:17" x14ac:dyDescent="0.25">
      <c r="A371" s="40"/>
      <c r="B371" s="40"/>
      <c r="C371" s="42"/>
      <c r="D371" s="413"/>
      <c r="E371" s="40"/>
      <c r="F371" s="40"/>
      <c r="G371" s="40"/>
      <c r="H371" s="42"/>
      <c r="I371" s="40"/>
      <c r="J371" s="40"/>
      <c r="K371" s="279"/>
      <c r="L371" s="280"/>
      <c r="M371" s="42"/>
      <c r="N371" s="42"/>
      <c r="O371" s="42"/>
      <c r="P371" s="42"/>
      <c r="Q371" s="42"/>
    </row>
    <row r="372" spans="1:17" x14ac:dyDescent="0.25">
      <c r="A372" s="40"/>
      <c r="B372" s="40"/>
      <c r="C372" s="42"/>
      <c r="D372" s="413"/>
      <c r="E372" s="40"/>
      <c r="F372" s="40"/>
      <c r="G372" s="40"/>
      <c r="H372" s="42"/>
      <c r="I372" s="40"/>
      <c r="J372" s="40"/>
      <c r="K372" s="279"/>
      <c r="L372" s="280"/>
      <c r="M372" s="42"/>
      <c r="N372" s="42"/>
      <c r="O372" s="42"/>
      <c r="P372" s="42"/>
      <c r="Q372" s="42"/>
    </row>
    <row r="373" spans="1:17" x14ac:dyDescent="0.25">
      <c r="A373" s="40"/>
      <c r="B373" s="40"/>
      <c r="C373" s="42"/>
      <c r="D373" s="413"/>
      <c r="E373" s="40"/>
      <c r="F373" s="40"/>
      <c r="G373" s="40"/>
      <c r="H373" s="42"/>
      <c r="I373" s="40"/>
      <c r="J373" s="40"/>
      <c r="K373" s="279"/>
      <c r="L373" s="280"/>
      <c r="M373" s="42"/>
      <c r="N373" s="42"/>
      <c r="O373" s="42"/>
      <c r="P373" s="42"/>
      <c r="Q373" s="42"/>
    </row>
    <row r="374" spans="1:17" x14ac:dyDescent="0.25">
      <c r="A374" s="40"/>
      <c r="B374" s="40"/>
      <c r="C374" s="42"/>
      <c r="D374" s="413"/>
      <c r="E374" s="40"/>
      <c r="F374" s="40"/>
      <c r="G374" s="40"/>
      <c r="H374" s="42"/>
      <c r="I374" s="40"/>
      <c r="J374" s="40"/>
      <c r="K374" s="279"/>
      <c r="L374" s="280"/>
      <c r="M374" s="42"/>
      <c r="N374" s="42"/>
      <c r="O374" s="42"/>
      <c r="P374" s="42"/>
      <c r="Q374" s="42"/>
    </row>
    <row r="375" spans="1:17" x14ac:dyDescent="0.25">
      <c r="A375" s="40"/>
      <c r="B375" s="40"/>
      <c r="C375" s="42"/>
      <c r="D375" s="413"/>
      <c r="E375" s="40"/>
      <c r="F375" s="40"/>
      <c r="G375" s="40"/>
      <c r="H375" s="42"/>
      <c r="I375" s="40"/>
      <c r="J375" s="40"/>
      <c r="K375" s="279"/>
      <c r="L375" s="280"/>
      <c r="M375" s="42"/>
      <c r="N375" s="42"/>
      <c r="O375" s="42"/>
      <c r="P375" s="42"/>
      <c r="Q375" s="42"/>
    </row>
    <row r="376" spans="1:17" x14ac:dyDescent="0.25">
      <c r="A376" s="40"/>
      <c r="B376" s="40"/>
      <c r="C376" s="42"/>
      <c r="D376" s="413"/>
      <c r="E376" s="40"/>
      <c r="F376" s="40"/>
      <c r="G376" s="40"/>
      <c r="H376" s="42"/>
      <c r="I376" s="40"/>
      <c r="J376" s="40"/>
      <c r="K376" s="279"/>
      <c r="L376" s="280"/>
      <c r="M376" s="42"/>
      <c r="N376" s="42"/>
      <c r="O376" s="42"/>
      <c r="P376" s="42"/>
      <c r="Q376" s="42"/>
    </row>
    <row r="377" spans="1:17" x14ac:dyDescent="0.25">
      <c r="A377" s="40"/>
      <c r="B377" s="40"/>
      <c r="C377" s="42"/>
      <c r="D377" s="413"/>
      <c r="E377" s="40"/>
      <c r="F377" s="40"/>
      <c r="G377" s="40"/>
      <c r="H377" s="42"/>
      <c r="I377" s="40"/>
      <c r="J377" s="40"/>
      <c r="K377" s="279"/>
      <c r="L377" s="280"/>
      <c r="M377" s="42"/>
      <c r="N377" s="42"/>
      <c r="O377" s="42"/>
      <c r="P377" s="42"/>
      <c r="Q377" s="42"/>
    </row>
    <row r="378" spans="1:17" x14ac:dyDescent="0.25">
      <c r="A378" s="40"/>
      <c r="B378" s="40"/>
      <c r="C378" s="42"/>
      <c r="D378" s="413"/>
      <c r="E378" s="40"/>
      <c r="F378" s="40"/>
      <c r="G378" s="40"/>
      <c r="H378" s="42"/>
      <c r="I378" s="40"/>
      <c r="J378" s="40"/>
      <c r="K378" s="279"/>
      <c r="L378" s="280"/>
      <c r="M378" s="42"/>
      <c r="N378" s="42"/>
      <c r="O378" s="42"/>
      <c r="P378" s="42"/>
      <c r="Q378" s="42"/>
    </row>
    <row r="379" spans="1:17" x14ac:dyDescent="0.25">
      <c r="A379" s="40"/>
      <c r="B379" s="40"/>
      <c r="C379" s="42"/>
      <c r="D379" s="413"/>
      <c r="E379" s="40"/>
      <c r="F379" s="40"/>
      <c r="G379" s="40"/>
      <c r="H379" s="42"/>
      <c r="I379" s="40"/>
      <c r="J379" s="40"/>
      <c r="K379" s="279"/>
      <c r="L379" s="280"/>
      <c r="M379" s="42"/>
      <c r="N379" s="42"/>
      <c r="O379" s="42"/>
      <c r="P379" s="42"/>
      <c r="Q379" s="42"/>
    </row>
    <row r="380" spans="1:17" x14ac:dyDescent="0.25">
      <c r="A380" s="40"/>
      <c r="B380" s="40"/>
      <c r="C380" s="42"/>
      <c r="D380" s="413"/>
      <c r="E380" s="40"/>
      <c r="F380" s="40"/>
      <c r="G380" s="40"/>
      <c r="H380" s="42"/>
      <c r="I380" s="40"/>
      <c r="J380" s="40"/>
      <c r="K380" s="279"/>
      <c r="L380" s="280"/>
      <c r="M380" s="42"/>
      <c r="N380" s="42"/>
      <c r="O380" s="42"/>
      <c r="P380" s="42"/>
      <c r="Q380" s="42"/>
    </row>
    <row r="381" spans="1:17" x14ac:dyDescent="0.25">
      <c r="A381" s="40"/>
      <c r="B381" s="40"/>
      <c r="C381" s="42"/>
      <c r="D381" s="413"/>
      <c r="E381" s="40"/>
      <c r="F381" s="40"/>
      <c r="G381" s="40"/>
      <c r="H381" s="42"/>
      <c r="I381" s="40"/>
      <c r="J381" s="40"/>
      <c r="K381" s="279"/>
      <c r="L381" s="280"/>
      <c r="M381" s="42"/>
      <c r="N381" s="42"/>
      <c r="O381" s="42"/>
      <c r="P381" s="42"/>
      <c r="Q381" s="42"/>
    </row>
    <row r="382" spans="1:17" x14ac:dyDescent="0.25">
      <c r="A382" s="40"/>
      <c r="B382" s="40"/>
      <c r="C382" s="42"/>
      <c r="D382" s="413"/>
      <c r="E382" s="40"/>
      <c r="F382" s="40"/>
      <c r="G382" s="40"/>
      <c r="H382" s="42"/>
      <c r="I382" s="40"/>
      <c r="J382" s="40"/>
      <c r="K382" s="279"/>
      <c r="L382" s="280"/>
      <c r="M382" s="42"/>
      <c r="N382" s="42"/>
      <c r="O382" s="42"/>
      <c r="P382" s="42"/>
      <c r="Q382" s="42"/>
    </row>
    <row r="383" spans="1:17" x14ac:dyDescent="0.25">
      <c r="A383" s="40"/>
      <c r="B383" s="40"/>
      <c r="C383" s="42"/>
      <c r="D383" s="413"/>
      <c r="E383" s="40"/>
      <c r="F383" s="40"/>
      <c r="G383" s="40"/>
      <c r="H383" s="42"/>
      <c r="I383" s="40"/>
      <c r="J383" s="40"/>
      <c r="K383" s="279"/>
      <c r="L383" s="280"/>
      <c r="M383" s="42"/>
      <c r="N383" s="42"/>
      <c r="O383" s="42"/>
      <c r="P383" s="42"/>
      <c r="Q383" s="42"/>
    </row>
    <row r="384" spans="1:17" x14ac:dyDescent="0.25">
      <c r="A384" s="40"/>
      <c r="B384" s="40"/>
      <c r="C384" s="42"/>
      <c r="D384" s="413"/>
      <c r="E384" s="40"/>
      <c r="F384" s="40"/>
      <c r="G384" s="40"/>
      <c r="H384" s="42"/>
      <c r="I384" s="40"/>
      <c r="J384" s="40"/>
      <c r="K384" s="279"/>
      <c r="L384" s="280"/>
      <c r="M384" s="42"/>
      <c r="N384" s="42"/>
      <c r="O384" s="42"/>
      <c r="P384" s="42"/>
      <c r="Q384" s="42"/>
    </row>
    <row r="385" spans="1:17" x14ac:dyDescent="0.25">
      <c r="A385" s="40"/>
      <c r="B385" s="40"/>
      <c r="C385" s="42"/>
      <c r="D385" s="413"/>
      <c r="E385" s="40"/>
      <c r="F385" s="40"/>
      <c r="G385" s="40"/>
      <c r="H385" s="42"/>
      <c r="I385" s="40"/>
      <c r="J385" s="40"/>
      <c r="K385" s="279"/>
      <c r="L385" s="280"/>
      <c r="M385" s="42"/>
      <c r="N385" s="42"/>
      <c r="O385" s="42"/>
      <c r="P385" s="42"/>
      <c r="Q385" s="42"/>
    </row>
    <row r="386" spans="1:17" x14ac:dyDescent="0.25">
      <c r="A386" s="40"/>
      <c r="B386" s="40"/>
      <c r="C386" s="42"/>
      <c r="D386" s="413"/>
      <c r="E386" s="40"/>
      <c r="F386" s="40"/>
      <c r="G386" s="40"/>
      <c r="H386" s="42"/>
      <c r="I386" s="40"/>
      <c r="J386" s="40"/>
      <c r="K386" s="279"/>
      <c r="L386" s="280"/>
      <c r="M386" s="42"/>
      <c r="N386" s="42"/>
      <c r="O386" s="42"/>
      <c r="P386" s="42"/>
      <c r="Q386" s="42"/>
    </row>
    <row r="387" spans="1:17" x14ac:dyDescent="0.25">
      <c r="A387" s="40"/>
      <c r="B387" s="40"/>
      <c r="C387" s="42"/>
      <c r="D387" s="413"/>
      <c r="E387" s="40"/>
      <c r="F387" s="40"/>
      <c r="G387" s="40"/>
      <c r="H387" s="42"/>
      <c r="I387" s="40"/>
      <c r="J387" s="40"/>
      <c r="K387" s="279"/>
      <c r="L387" s="280"/>
      <c r="M387" s="42"/>
      <c r="N387" s="42"/>
      <c r="O387" s="42"/>
      <c r="P387" s="42"/>
      <c r="Q387" s="42"/>
    </row>
    <row r="388" spans="1:17" x14ac:dyDescent="0.25">
      <c r="A388" s="40"/>
      <c r="B388" s="40"/>
      <c r="C388" s="42"/>
      <c r="D388" s="413"/>
      <c r="E388" s="40"/>
      <c r="F388" s="40"/>
      <c r="G388" s="40"/>
      <c r="H388" s="42"/>
      <c r="I388" s="40"/>
      <c r="J388" s="40"/>
      <c r="K388" s="279"/>
      <c r="L388" s="280"/>
      <c r="M388" s="42"/>
      <c r="N388" s="42"/>
      <c r="O388" s="42"/>
      <c r="P388" s="42"/>
      <c r="Q388" s="42"/>
    </row>
    <row r="389" spans="1:17" x14ac:dyDescent="0.25">
      <c r="A389" s="40"/>
      <c r="B389" s="40"/>
      <c r="C389" s="42"/>
      <c r="D389" s="413"/>
      <c r="E389" s="40"/>
      <c r="F389" s="40"/>
      <c r="G389" s="40"/>
      <c r="H389" s="42"/>
      <c r="I389" s="40"/>
      <c r="J389" s="40"/>
      <c r="K389" s="279"/>
      <c r="L389" s="280"/>
      <c r="M389" s="42"/>
      <c r="N389" s="42"/>
      <c r="O389" s="42"/>
      <c r="P389" s="42"/>
      <c r="Q389" s="42"/>
    </row>
    <row r="390" spans="1:17" x14ac:dyDescent="0.25">
      <c r="A390" s="40"/>
      <c r="B390" s="40"/>
      <c r="C390" s="42"/>
      <c r="D390" s="413"/>
      <c r="E390" s="40"/>
      <c r="F390" s="40"/>
      <c r="G390" s="40"/>
      <c r="H390" s="42"/>
      <c r="I390" s="40"/>
      <c r="J390" s="40"/>
      <c r="K390" s="279"/>
      <c r="L390" s="280"/>
      <c r="M390" s="42"/>
      <c r="N390" s="42"/>
      <c r="O390" s="42"/>
      <c r="P390" s="42"/>
      <c r="Q390" s="42"/>
    </row>
    <row r="391" spans="1:17" x14ac:dyDescent="0.25">
      <c r="A391" s="40"/>
      <c r="B391" s="40"/>
      <c r="C391" s="42"/>
      <c r="D391" s="413"/>
      <c r="E391" s="40"/>
      <c r="F391" s="40"/>
      <c r="G391" s="40"/>
      <c r="H391" s="42"/>
      <c r="I391" s="40"/>
      <c r="J391" s="40"/>
      <c r="K391" s="279"/>
      <c r="L391" s="280"/>
      <c r="M391" s="42"/>
      <c r="N391" s="42"/>
      <c r="O391" s="42"/>
      <c r="P391" s="42"/>
      <c r="Q391" s="42"/>
    </row>
    <row r="392" spans="1:17" x14ac:dyDescent="0.25">
      <c r="A392" s="40"/>
      <c r="B392" s="40"/>
      <c r="C392" s="42"/>
      <c r="D392" s="413"/>
      <c r="E392" s="40"/>
      <c r="F392" s="40"/>
      <c r="G392" s="40"/>
      <c r="H392" s="42"/>
      <c r="I392" s="40"/>
      <c r="J392" s="40"/>
      <c r="K392" s="279"/>
      <c r="L392" s="280"/>
      <c r="M392" s="42"/>
      <c r="N392" s="42"/>
      <c r="O392" s="42"/>
      <c r="P392" s="42"/>
      <c r="Q392" s="42"/>
    </row>
    <row r="393" spans="1:17" x14ac:dyDescent="0.25">
      <c r="A393" s="40"/>
      <c r="B393" s="40"/>
      <c r="C393" s="42"/>
      <c r="D393" s="413"/>
      <c r="E393" s="40"/>
      <c r="F393" s="40"/>
      <c r="G393" s="40"/>
      <c r="H393" s="42"/>
      <c r="I393" s="40"/>
      <c r="J393" s="40"/>
      <c r="K393" s="279"/>
      <c r="L393" s="280"/>
      <c r="M393" s="42"/>
      <c r="N393" s="42"/>
      <c r="O393" s="42"/>
      <c r="P393" s="42"/>
      <c r="Q393" s="42"/>
    </row>
    <row r="394" spans="1:17" x14ac:dyDescent="0.25">
      <c r="A394" s="40"/>
      <c r="B394" s="40"/>
      <c r="C394" s="42"/>
      <c r="D394" s="413"/>
      <c r="E394" s="40"/>
      <c r="F394" s="40"/>
      <c r="G394" s="40"/>
      <c r="H394" s="42"/>
      <c r="I394" s="40"/>
      <c r="J394" s="40"/>
      <c r="K394" s="279"/>
      <c r="L394" s="280"/>
      <c r="M394" s="42"/>
      <c r="N394" s="42"/>
      <c r="O394" s="42"/>
      <c r="P394" s="42"/>
      <c r="Q394" s="42"/>
    </row>
    <row r="395" spans="1:17" x14ac:dyDescent="0.25">
      <c r="A395" s="40"/>
      <c r="B395" s="40"/>
      <c r="C395" s="42"/>
      <c r="D395" s="413"/>
      <c r="E395" s="40"/>
      <c r="F395" s="40"/>
      <c r="G395" s="40"/>
      <c r="H395" s="42"/>
      <c r="I395" s="40"/>
      <c r="J395" s="40"/>
      <c r="K395" s="279"/>
      <c r="L395" s="280"/>
      <c r="M395" s="42"/>
      <c r="N395" s="42"/>
      <c r="O395" s="42"/>
      <c r="P395" s="42"/>
      <c r="Q395" s="42"/>
    </row>
    <row r="396" spans="1:17" x14ac:dyDescent="0.25">
      <c r="A396" s="40"/>
      <c r="B396" s="40"/>
      <c r="C396" s="42"/>
      <c r="D396" s="413"/>
      <c r="E396" s="40"/>
      <c r="F396" s="40"/>
      <c r="G396" s="40"/>
      <c r="H396" s="42"/>
      <c r="I396" s="40"/>
      <c r="J396" s="40"/>
      <c r="K396" s="279"/>
      <c r="L396" s="280"/>
      <c r="M396" s="42"/>
      <c r="N396" s="42"/>
      <c r="O396" s="42"/>
      <c r="P396" s="42"/>
      <c r="Q396" s="42"/>
    </row>
    <row r="397" spans="1:17" x14ac:dyDescent="0.25">
      <c r="A397" s="40"/>
      <c r="B397" s="40"/>
      <c r="C397" s="42"/>
      <c r="D397" s="413"/>
      <c r="E397" s="40"/>
      <c r="F397" s="40"/>
      <c r="G397" s="40"/>
      <c r="H397" s="42"/>
      <c r="I397" s="40"/>
      <c r="J397" s="40"/>
      <c r="K397" s="279"/>
      <c r="L397" s="280"/>
      <c r="M397" s="42"/>
      <c r="N397" s="42"/>
      <c r="O397" s="42"/>
      <c r="P397" s="42"/>
      <c r="Q397" s="42"/>
    </row>
    <row r="398" spans="1:17" x14ac:dyDescent="0.25">
      <c r="A398" s="40"/>
      <c r="B398" s="40"/>
      <c r="C398" s="42"/>
      <c r="D398" s="413"/>
      <c r="E398" s="40"/>
      <c r="F398" s="40"/>
      <c r="G398" s="40"/>
      <c r="H398" s="42"/>
      <c r="I398" s="40"/>
      <c r="J398" s="40"/>
      <c r="K398" s="279"/>
      <c r="L398" s="280"/>
      <c r="M398" s="42"/>
      <c r="N398" s="42"/>
      <c r="O398" s="42"/>
      <c r="P398" s="42"/>
      <c r="Q398" s="42"/>
    </row>
    <row r="399" spans="1:17" x14ac:dyDescent="0.25">
      <c r="A399" s="40"/>
      <c r="B399" s="40"/>
      <c r="C399" s="42"/>
      <c r="D399" s="413"/>
      <c r="E399" s="40"/>
      <c r="F399" s="40"/>
      <c r="G399" s="40"/>
      <c r="H399" s="42"/>
      <c r="I399" s="40"/>
      <c r="J399" s="40"/>
      <c r="K399" s="279"/>
      <c r="L399" s="280"/>
      <c r="M399" s="42"/>
      <c r="N399" s="42"/>
      <c r="O399" s="42"/>
      <c r="P399" s="42"/>
      <c r="Q399" s="42"/>
    </row>
    <row r="400" spans="1:17" x14ac:dyDescent="0.25">
      <c r="A400" s="40"/>
      <c r="B400" s="40"/>
      <c r="C400" s="42"/>
      <c r="D400" s="413"/>
      <c r="E400" s="40"/>
      <c r="F400" s="40"/>
      <c r="G400" s="40"/>
      <c r="H400" s="42"/>
      <c r="I400" s="40"/>
      <c r="J400" s="40"/>
      <c r="K400" s="279"/>
      <c r="L400" s="280"/>
      <c r="M400" s="42"/>
      <c r="N400" s="42"/>
      <c r="O400" s="42"/>
      <c r="P400" s="42"/>
      <c r="Q400" s="42"/>
    </row>
    <row r="401" spans="1:17" x14ac:dyDescent="0.25">
      <c r="A401" s="40"/>
      <c r="B401" s="40"/>
      <c r="C401" s="42"/>
      <c r="D401" s="413"/>
      <c r="E401" s="40"/>
      <c r="F401" s="40"/>
      <c r="G401" s="40"/>
      <c r="H401" s="42"/>
      <c r="I401" s="40"/>
      <c r="J401" s="40"/>
      <c r="K401" s="279"/>
      <c r="L401" s="280"/>
      <c r="M401" s="42"/>
      <c r="N401" s="42"/>
      <c r="O401" s="42"/>
      <c r="P401" s="42"/>
      <c r="Q401" s="42"/>
    </row>
    <row r="402" spans="1:17" x14ac:dyDescent="0.25">
      <c r="A402" s="40"/>
      <c r="B402" s="40"/>
      <c r="C402" s="42"/>
      <c r="D402" s="413"/>
      <c r="E402" s="40"/>
      <c r="F402" s="40"/>
      <c r="G402" s="40"/>
      <c r="H402" s="42"/>
      <c r="I402" s="40"/>
      <c r="J402" s="40"/>
      <c r="K402" s="279"/>
      <c r="L402" s="280"/>
      <c r="M402" s="42"/>
      <c r="N402" s="42"/>
      <c r="O402" s="42"/>
      <c r="P402" s="42"/>
      <c r="Q402" s="42"/>
    </row>
    <row r="403" spans="1:17" x14ac:dyDescent="0.25">
      <c r="A403" s="40"/>
      <c r="B403" s="40"/>
      <c r="C403" s="42"/>
      <c r="D403" s="413"/>
      <c r="E403" s="40"/>
      <c r="F403" s="40"/>
      <c r="G403" s="40"/>
      <c r="H403" s="42"/>
      <c r="I403" s="40"/>
      <c r="J403" s="40"/>
      <c r="K403" s="279"/>
      <c r="L403" s="280"/>
      <c r="M403" s="42"/>
      <c r="N403" s="42"/>
      <c r="O403" s="42"/>
      <c r="P403" s="42"/>
      <c r="Q403" s="42"/>
    </row>
    <row r="404" spans="1:17" x14ac:dyDescent="0.25">
      <c r="A404" s="40"/>
      <c r="B404" s="40"/>
      <c r="C404" s="42"/>
      <c r="D404" s="413"/>
      <c r="E404" s="40"/>
      <c r="F404" s="40"/>
      <c r="G404" s="40"/>
      <c r="H404" s="42"/>
      <c r="I404" s="40"/>
      <c r="J404" s="40"/>
      <c r="K404" s="279"/>
      <c r="L404" s="280"/>
      <c r="M404" s="42"/>
      <c r="N404" s="42"/>
      <c r="O404" s="42"/>
      <c r="P404" s="42"/>
      <c r="Q404" s="42"/>
    </row>
    <row r="405" spans="1:17" x14ac:dyDescent="0.25">
      <c r="A405" s="40"/>
      <c r="B405" s="40"/>
      <c r="C405" s="42"/>
      <c r="D405" s="413"/>
      <c r="E405" s="40"/>
      <c r="F405" s="40"/>
      <c r="G405" s="40"/>
      <c r="H405" s="42"/>
      <c r="I405" s="40"/>
      <c r="J405" s="40"/>
      <c r="K405" s="279"/>
      <c r="L405" s="280"/>
      <c r="M405" s="42"/>
      <c r="N405" s="42"/>
      <c r="O405" s="42"/>
      <c r="P405" s="42"/>
      <c r="Q405" s="42"/>
    </row>
    <row r="406" spans="1:17" x14ac:dyDescent="0.25">
      <c r="A406" s="40"/>
      <c r="B406" s="40"/>
      <c r="C406" s="42"/>
      <c r="D406" s="413"/>
      <c r="E406" s="40"/>
      <c r="F406" s="40"/>
      <c r="G406" s="40"/>
      <c r="H406" s="42"/>
      <c r="I406" s="40"/>
      <c r="J406" s="40"/>
      <c r="K406" s="279"/>
      <c r="L406" s="280"/>
      <c r="M406" s="42"/>
      <c r="N406" s="42"/>
      <c r="O406" s="42"/>
      <c r="P406" s="42"/>
      <c r="Q406" s="42"/>
    </row>
    <row r="407" spans="1:17" x14ac:dyDescent="0.25">
      <c r="A407" s="40"/>
      <c r="B407" s="40"/>
      <c r="C407" s="42"/>
      <c r="D407" s="413"/>
      <c r="E407" s="40"/>
      <c r="F407" s="40"/>
      <c r="G407" s="40"/>
      <c r="H407" s="42"/>
      <c r="I407" s="40"/>
      <c r="J407" s="40"/>
      <c r="K407" s="279"/>
      <c r="L407" s="280"/>
      <c r="M407" s="42"/>
      <c r="N407" s="42"/>
      <c r="O407" s="42"/>
      <c r="P407" s="42"/>
      <c r="Q407" s="42"/>
    </row>
    <row r="408" spans="1:17" x14ac:dyDescent="0.25">
      <c r="A408" s="40"/>
      <c r="B408" s="40"/>
      <c r="C408" s="42"/>
      <c r="D408" s="413"/>
      <c r="E408" s="40"/>
      <c r="F408" s="40"/>
      <c r="G408" s="40"/>
      <c r="H408" s="42"/>
      <c r="I408" s="40"/>
      <c r="J408" s="40"/>
      <c r="K408" s="279"/>
      <c r="L408" s="280"/>
      <c r="M408" s="42"/>
      <c r="N408" s="42"/>
      <c r="O408" s="42"/>
      <c r="P408" s="42"/>
      <c r="Q408" s="42"/>
    </row>
    <row r="409" spans="1:17" x14ac:dyDescent="0.25">
      <c r="A409" s="40"/>
      <c r="B409" s="40"/>
      <c r="C409" s="42"/>
      <c r="D409" s="413"/>
      <c r="E409" s="40"/>
      <c r="F409" s="40"/>
      <c r="G409" s="40"/>
      <c r="H409" s="42"/>
      <c r="I409" s="40"/>
      <c r="J409" s="40"/>
      <c r="K409" s="279"/>
      <c r="L409" s="280"/>
      <c r="M409" s="42"/>
      <c r="N409" s="42"/>
      <c r="O409" s="42"/>
      <c r="P409" s="42"/>
      <c r="Q409" s="42"/>
    </row>
    <row r="410" spans="1:17" x14ac:dyDescent="0.25">
      <c r="A410" s="40"/>
      <c r="B410" s="40"/>
      <c r="C410" s="42"/>
      <c r="D410" s="413"/>
      <c r="E410" s="40"/>
      <c r="F410" s="40"/>
      <c r="G410" s="40"/>
      <c r="H410" s="42"/>
      <c r="I410" s="40"/>
      <c r="J410" s="40"/>
      <c r="K410" s="279"/>
      <c r="L410" s="280"/>
      <c r="M410" s="42"/>
      <c r="N410" s="42"/>
      <c r="O410" s="42"/>
      <c r="P410" s="42"/>
      <c r="Q410" s="42"/>
    </row>
    <row r="411" spans="1:17" x14ac:dyDescent="0.25">
      <c r="A411" s="40"/>
      <c r="B411" s="40"/>
      <c r="C411" s="42"/>
      <c r="D411" s="413"/>
      <c r="E411" s="40"/>
      <c r="F411" s="40"/>
      <c r="G411" s="40"/>
      <c r="H411" s="42"/>
      <c r="I411" s="40"/>
      <c r="J411" s="40"/>
      <c r="K411" s="279"/>
      <c r="L411" s="280"/>
      <c r="M411" s="42"/>
      <c r="N411" s="42"/>
      <c r="O411" s="42"/>
      <c r="P411" s="42"/>
      <c r="Q411" s="42"/>
    </row>
    <row r="412" spans="1:17" x14ac:dyDescent="0.25">
      <c r="A412" s="40"/>
      <c r="B412" s="40"/>
      <c r="C412" s="42"/>
      <c r="D412" s="413"/>
      <c r="E412" s="40"/>
      <c r="F412" s="40"/>
      <c r="G412" s="40"/>
      <c r="H412" s="42"/>
      <c r="I412" s="40"/>
      <c r="J412" s="40"/>
      <c r="K412" s="279"/>
      <c r="L412" s="280"/>
      <c r="M412" s="42"/>
      <c r="N412" s="42"/>
      <c r="O412" s="42"/>
      <c r="P412" s="42"/>
      <c r="Q412" s="42"/>
    </row>
    <row r="413" spans="1:17" x14ac:dyDescent="0.25">
      <c r="A413" s="40"/>
      <c r="B413" s="40"/>
      <c r="C413" s="42"/>
      <c r="D413" s="413"/>
      <c r="E413" s="40"/>
      <c r="F413" s="40"/>
      <c r="G413" s="40"/>
      <c r="H413" s="42"/>
      <c r="I413" s="40"/>
      <c r="J413" s="40"/>
      <c r="K413" s="279"/>
      <c r="L413" s="280"/>
      <c r="M413" s="42"/>
      <c r="N413" s="42"/>
      <c r="O413" s="42"/>
      <c r="P413" s="42"/>
      <c r="Q413" s="42"/>
    </row>
    <row r="414" spans="1:17" x14ac:dyDescent="0.25">
      <c r="A414" s="40"/>
      <c r="B414" s="40"/>
      <c r="C414" s="42"/>
      <c r="D414" s="413"/>
      <c r="E414" s="40"/>
      <c r="F414" s="40"/>
      <c r="G414" s="40"/>
      <c r="H414" s="42"/>
      <c r="I414" s="40"/>
      <c r="J414" s="40"/>
      <c r="K414" s="279"/>
      <c r="L414" s="280"/>
      <c r="M414" s="42"/>
      <c r="N414" s="42"/>
      <c r="O414" s="42"/>
      <c r="P414" s="42"/>
      <c r="Q414" s="42"/>
    </row>
    <row r="415" spans="1:17" x14ac:dyDescent="0.25">
      <c r="A415" s="40"/>
      <c r="B415" s="40"/>
      <c r="C415" s="42"/>
      <c r="D415" s="413"/>
      <c r="E415" s="40"/>
      <c r="F415" s="40"/>
      <c r="G415" s="40"/>
      <c r="H415" s="42"/>
      <c r="I415" s="40"/>
      <c r="J415" s="40"/>
      <c r="K415" s="279"/>
      <c r="L415" s="280"/>
      <c r="M415" s="42"/>
      <c r="N415" s="42"/>
      <c r="O415" s="42"/>
      <c r="P415" s="42"/>
      <c r="Q415" s="42"/>
    </row>
    <row r="416" spans="1:17" x14ac:dyDescent="0.25">
      <c r="A416" s="40"/>
      <c r="B416" s="40"/>
      <c r="C416" s="42"/>
      <c r="D416" s="413"/>
      <c r="E416" s="40"/>
      <c r="F416" s="40"/>
      <c r="G416" s="40"/>
      <c r="H416" s="42"/>
      <c r="I416" s="40"/>
      <c r="J416" s="40"/>
      <c r="K416" s="279"/>
      <c r="L416" s="280"/>
      <c r="M416" s="42"/>
      <c r="N416" s="42"/>
      <c r="O416" s="42"/>
      <c r="P416" s="42"/>
      <c r="Q416" s="42"/>
    </row>
    <row r="417" spans="1:17" x14ac:dyDescent="0.25">
      <c r="A417" s="40"/>
      <c r="B417" s="40"/>
      <c r="C417" s="42"/>
      <c r="D417" s="413"/>
      <c r="E417" s="40"/>
      <c r="F417" s="40"/>
      <c r="G417" s="40"/>
      <c r="H417" s="42"/>
      <c r="I417" s="40"/>
      <c r="J417" s="40"/>
      <c r="K417" s="279"/>
      <c r="L417" s="280"/>
      <c r="M417" s="42"/>
      <c r="N417" s="42"/>
      <c r="O417" s="42"/>
      <c r="P417" s="42"/>
      <c r="Q417" s="42"/>
    </row>
    <row r="418" spans="1:17" x14ac:dyDescent="0.25">
      <c r="A418" s="40"/>
      <c r="B418" s="40"/>
      <c r="C418" s="42"/>
      <c r="D418" s="413"/>
      <c r="E418" s="40"/>
      <c r="F418" s="40"/>
      <c r="G418" s="40"/>
      <c r="H418" s="42"/>
      <c r="I418" s="40"/>
      <c r="J418" s="40"/>
      <c r="K418" s="279"/>
      <c r="L418" s="280"/>
      <c r="M418" s="42"/>
      <c r="N418" s="42"/>
      <c r="O418" s="42"/>
      <c r="P418" s="42"/>
      <c r="Q418" s="42"/>
    </row>
    <row r="419" spans="1:17" x14ac:dyDescent="0.25">
      <c r="A419" s="40"/>
      <c r="B419" s="40"/>
      <c r="C419" s="42"/>
      <c r="D419" s="413"/>
      <c r="E419" s="40"/>
      <c r="F419" s="40"/>
      <c r="G419" s="40"/>
      <c r="H419" s="42"/>
      <c r="I419" s="40"/>
      <c r="J419" s="40"/>
      <c r="K419" s="279"/>
      <c r="L419" s="280"/>
      <c r="M419" s="42"/>
      <c r="N419" s="42"/>
      <c r="O419" s="42"/>
      <c r="P419" s="42"/>
      <c r="Q419" s="42"/>
    </row>
    <row r="420" spans="1:17" x14ac:dyDescent="0.25">
      <c r="A420" s="40"/>
      <c r="B420" s="40"/>
      <c r="C420" s="42"/>
      <c r="D420" s="413"/>
      <c r="E420" s="40"/>
      <c r="F420" s="40"/>
      <c r="G420" s="40"/>
      <c r="H420" s="42"/>
      <c r="I420" s="40"/>
      <c r="J420" s="40"/>
      <c r="K420" s="279"/>
      <c r="L420" s="280"/>
      <c r="M420" s="42"/>
      <c r="N420" s="42"/>
      <c r="O420" s="42"/>
      <c r="P420" s="42"/>
      <c r="Q420" s="42"/>
    </row>
    <row r="421" spans="1:17" x14ac:dyDescent="0.25">
      <c r="A421" s="40"/>
      <c r="B421" s="40"/>
      <c r="C421" s="42"/>
      <c r="D421" s="413"/>
      <c r="E421" s="40"/>
      <c r="F421" s="40"/>
      <c r="G421" s="40"/>
      <c r="H421" s="42"/>
      <c r="I421" s="40"/>
      <c r="J421" s="40"/>
      <c r="K421" s="279"/>
      <c r="L421" s="280"/>
      <c r="M421" s="42"/>
      <c r="N421" s="42"/>
      <c r="O421" s="42"/>
      <c r="P421" s="42"/>
      <c r="Q421" s="42"/>
    </row>
    <row r="422" spans="1:17" x14ac:dyDescent="0.25">
      <c r="A422" s="40"/>
      <c r="B422" s="40"/>
      <c r="C422" s="42"/>
      <c r="D422" s="413"/>
      <c r="E422" s="40"/>
      <c r="F422" s="40"/>
      <c r="G422" s="40"/>
      <c r="H422" s="42"/>
      <c r="I422" s="40"/>
      <c r="J422" s="40"/>
      <c r="K422" s="279"/>
      <c r="L422" s="280"/>
      <c r="M422" s="42"/>
      <c r="N422" s="42"/>
      <c r="O422" s="42"/>
      <c r="P422" s="42"/>
      <c r="Q422" s="42"/>
    </row>
    <row r="423" spans="1:17" x14ac:dyDescent="0.25">
      <c r="A423" s="40"/>
      <c r="B423" s="40"/>
      <c r="C423" s="42"/>
      <c r="D423" s="413"/>
      <c r="E423" s="40"/>
      <c r="F423" s="40"/>
      <c r="G423" s="40"/>
      <c r="H423" s="42"/>
      <c r="I423" s="40"/>
      <c r="J423" s="40"/>
      <c r="K423" s="279"/>
      <c r="L423" s="280"/>
      <c r="M423" s="42"/>
      <c r="N423" s="42"/>
      <c r="O423" s="42"/>
      <c r="P423" s="42"/>
      <c r="Q423" s="42"/>
    </row>
    <row r="424" spans="1:17" x14ac:dyDescent="0.25">
      <c r="A424" s="40"/>
      <c r="B424" s="40"/>
      <c r="C424" s="42"/>
      <c r="D424" s="413"/>
      <c r="E424" s="40"/>
      <c r="F424" s="40"/>
      <c r="G424" s="40"/>
      <c r="H424" s="42"/>
      <c r="I424" s="40"/>
      <c r="J424" s="40"/>
      <c r="K424" s="279"/>
      <c r="L424" s="280"/>
      <c r="M424" s="42"/>
      <c r="N424" s="42"/>
      <c r="O424" s="42"/>
      <c r="P424" s="42"/>
      <c r="Q424" s="42"/>
    </row>
    <row r="425" spans="1:17" x14ac:dyDescent="0.25">
      <c r="A425" s="40"/>
      <c r="B425" s="40"/>
      <c r="C425" s="42"/>
      <c r="D425" s="413"/>
      <c r="E425" s="40"/>
      <c r="F425" s="40"/>
      <c r="G425" s="40"/>
      <c r="H425" s="42"/>
      <c r="I425" s="40"/>
      <c r="J425" s="40"/>
      <c r="K425" s="279"/>
      <c r="L425" s="280"/>
      <c r="M425" s="42"/>
      <c r="N425" s="42"/>
      <c r="O425" s="42"/>
      <c r="P425" s="42"/>
      <c r="Q425" s="42"/>
    </row>
    <row r="426" spans="1:17" x14ac:dyDescent="0.25">
      <c r="A426" s="40"/>
      <c r="B426" s="40"/>
      <c r="C426" s="42"/>
      <c r="D426" s="413"/>
      <c r="E426" s="40"/>
      <c r="F426" s="40"/>
      <c r="G426" s="40"/>
      <c r="H426" s="42"/>
      <c r="I426" s="40"/>
      <c r="J426" s="40"/>
      <c r="K426" s="279"/>
      <c r="L426" s="280"/>
      <c r="M426" s="42"/>
      <c r="N426" s="42"/>
      <c r="O426" s="42"/>
      <c r="P426" s="42"/>
      <c r="Q426" s="42"/>
    </row>
    <row r="427" spans="1:17" x14ac:dyDescent="0.25">
      <c r="A427" s="40"/>
      <c r="B427" s="40"/>
      <c r="C427" s="42"/>
      <c r="D427" s="413"/>
      <c r="E427" s="40"/>
      <c r="F427" s="40"/>
      <c r="G427" s="40"/>
      <c r="H427" s="42"/>
      <c r="I427" s="40"/>
      <c r="J427" s="40"/>
      <c r="K427" s="279"/>
      <c r="L427" s="280"/>
      <c r="M427" s="42"/>
      <c r="N427" s="42"/>
      <c r="O427" s="42"/>
      <c r="P427" s="42"/>
      <c r="Q427" s="42"/>
    </row>
    <row r="428" spans="1:17" x14ac:dyDescent="0.25">
      <c r="A428" s="40"/>
      <c r="B428" s="40"/>
      <c r="C428" s="42"/>
      <c r="D428" s="413"/>
      <c r="E428" s="40"/>
      <c r="F428" s="40"/>
      <c r="G428" s="40"/>
      <c r="H428" s="42"/>
      <c r="I428" s="40"/>
      <c r="J428" s="40"/>
      <c r="K428" s="279"/>
      <c r="L428" s="280"/>
      <c r="M428" s="42"/>
      <c r="N428" s="42"/>
      <c r="O428" s="42"/>
      <c r="P428" s="42"/>
      <c r="Q428" s="42"/>
    </row>
    <row r="429" spans="1:17" x14ac:dyDescent="0.25">
      <c r="A429" s="40"/>
      <c r="B429" s="40"/>
      <c r="C429" s="42"/>
      <c r="D429" s="413"/>
      <c r="E429" s="40"/>
      <c r="F429" s="40"/>
      <c r="G429" s="40"/>
      <c r="H429" s="42"/>
      <c r="I429" s="40"/>
      <c r="J429" s="40"/>
      <c r="K429" s="279"/>
      <c r="L429" s="280"/>
      <c r="M429" s="42"/>
      <c r="N429" s="42"/>
      <c r="O429" s="42"/>
      <c r="P429" s="42"/>
      <c r="Q429" s="42"/>
    </row>
    <row r="430" spans="1:17" x14ac:dyDescent="0.25">
      <c r="A430" s="40"/>
      <c r="B430" s="40"/>
      <c r="C430" s="42"/>
      <c r="D430" s="413"/>
      <c r="E430" s="40"/>
      <c r="F430" s="40"/>
      <c r="G430" s="40"/>
      <c r="H430" s="42"/>
      <c r="I430" s="40"/>
      <c r="J430" s="40"/>
      <c r="K430" s="279"/>
      <c r="L430" s="280"/>
      <c r="M430" s="42"/>
      <c r="N430" s="42"/>
      <c r="O430" s="42"/>
      <c r="P430" s="42"/>
      <c r="Q430" s="42"/>
    </row>
    <row r="431" spans="1:17" x14ac:dyDescent="0.25">
      <c r="A431" s="40"/>
      <c r="B431" s="40"/>
      <c r="C431" s="42"/>
      <c r="D431" s="413"/>
      <c r="E431" s="40"/>
      <c r="F431" s="40"/>
      <c r="G431" s="40"/>
      <c r="H431" s="42"/>
      <c r="I431" s="40"/>
      <c r="J431" s="40"/>
      <c r="K431" s="279"/>
      <c r="L431" s="280"/>
      <c r="M431" s="42"/>
      <c r="N431" s="42"/>
      <c r="O431" s="42"/>
      <c r="P431" s="42"/>
      <c r="Q431" s="42"/>
    </row>
    <row r="432" spans="1:17" x14ac:dyDescent="0.25">
      <c r="A432" s="40"/>
      <c r="B432" s="40"/>
      <c r="C432" s="42"/>
      <c r="D432" s="413"/>
      <c r="E432" s="40"/>
      <c r="F432" s="40"/>
      <c r="G432" s="40"/>
      <c r="H432" s="42"/>
      <c r="I432" s="40"/>
      <c r="J432" s="40"/>
      <c r="K432" s="279"/>
      <c r="L432" s="280"/>
      <c r="M432" s="42"/>
      <c r="N432" s="42"/>
      <c r="O432" s="42"/>
      <c r="P432" s="42"/>
      <c r="Q432" s="42"/>
    </row>
    <row r="433" spans="1:17" x14ac:dyDescent="0.25">
      <c r="A433" s="40"/>
      <c r="B433" s="40"/>
      <c r="C433" s="42"/>
      <c r="D433" s="413"/>
      <c r="E433" s="40"/>
      <c r="F433" s="40"/>
      <c r="G433" s="40"/>
      <c r="H433" s="42"/>
      <c r="I433" s="40"/>
      <c r="J433" s="40"/>
      <c r="K433" s="279"/>
      <c r="L433" s="280"/>
      <c r="M433" s="42"/>
      <c r="N433" s="42"/>
      <c r="O433" s="42"/>
      <c r="P433" s="42"/>
      <c r="Q433" s="42"/>
    </row>
    <row r="434" spans="1:17" x14ac:dyDescent="0.25">
      <c r="A434" s="40"/>
      <c r="B434" s="40"/>
      <c r="C434" s="42"/>
      <c r="D434" s="413"/>
      <c r="E434" s="40"/>
      <c r="F434" s="40"/>
      <c r="G434" s="40"/>
      <c r="H434" s="42"/>
      <c r="I434" s="40"/>
      <c r="J434" s="40"/>
      <c r="K434" s="279"/>
      <c r="L434" s="280"/>
      <c r="M434" s="42"/>
      <c r="N434" s="42"/>
      <c r="O434" s="42"/>
      <c r="P434" s="42"/>
      <c r="Q434" s="42"/>
    </row>
    <row r="435" spans="1:17" x14ac:dyDescent="0.25">
      <c r="A435" s="40"/>
      <c r="B435" s="40"/>
      <c r="C435" s="42"/>
      <c r="D435" s="413"/>
      <c r="E435" s="40"/>
      <c r="F435" s="40"/>
      <c r="G435" s="40"/>
      <c r="H435" s="42"/>
      <c r="I435" s="40"/>
      <c r="J435" s="40"/>
      <c r="K435" s="279"/>
      <c r="L435" s="280"/>
      <c r="M435" s="42"/>
      <c r="N435" s="42"/>
      <c r="O435" s="42"/>
      <c r="P435" s="42"/>
      <c r="Q435" s="42"/>
    </row>
    <row r="436" spans="1:17" x14ac:dyDescent="0.25">
      <c r="A436" s="40"/>
      <c r="B436" s="40"/>
      <c r="C436" s="42"/>
      <c r="D436" s="413"/>
      <c r="E436" s="40"/>
      <c r="F436" s="40"/>
      <c r="G436" s="40"/>
      <c r="H436" s="42"/>
      <c r="I436" s="40"/>
      <c r="J436" s="40"/>
      <c r="K436" s="279"/>
      <c r="L436" s="280"/>
      <c r="M436" s="42"/>
      <c r="N436" s="42"/>
      <c r="O436" s="42"/>
      <c r="P436" s="42"/>
      <c r="Q436" s="42"/>
    </row>
    <row r="437" spans="1:17" x14ac:dyDescent="0.25">
      <c r="A437" s="40"/>
      <c r="B437" s="40"/>
      <c r="C437" s="42"/>
      <c r="D437" s="413"/>
      <c r="E437" s="40"/>
      <c r="F437" s="40"/>
      <c r="G437" s="40"/>
      <c r="H437" s="42"/>
      <c r="I437" s="40"/>
      <c r="J437" s="40"/>
      <c r="K437" s="279"/>
      <c r="L437" s="280"/>
      <c r="M437" s="42"/>
      <c r="N437" s="42"/>
      <c r="O437" s="42"/>
      <c r="P437" s="42"/>
      <c r="Q437" s="42"/>
    </row>
    <row r="438" spans="1:17" x14ac:dyDescent="0.25">
      <c r="A438" s="40"/>
      <c r="B438" s="40"/>
      <c r="C438" s="42"/>
      <c r="D438" s="413"/>
      <c r="E438" s="40"/>
      <c r="F438" s="40"/>
      <c r="G438" s="40"/>
      <c r="H438" s="42"/>
      <c r="I438" s="40"/>
      <c r="J438" s="40"/>
      <c r="K438" s="279"/>
      <c r="L438" s="280"/>
      <c r="M438" s="42"/>
      <c r="N438" s="42"/>
      <c r="O438" s="42"/>
      <c r="P438" s="42"/>
      <c r="Q438" s="42"/>
    </row>
    <row r="439" spans="1:17" x14ac:dyDescent="0.25">
      <c r="A439" s="40"/>
      <c r="B439" s="40"/>
      <c r="C439" s="42"/>
      <c r="D439" s="413"/>
      <c r="E439" s="40"/>
      <c r="F439" s="40"/>
      <c r="G439" s="40"/>
      <c r="H439" s="42"/>
      <c r="I439" s="40"/>
      <c r="J439" s="40"/>
      <c r="K439" s="279"/>
      <c r="L439" s="280"/>
      <c r="M439" s="42"/>
      <c r="N439" s="42"/>
      <c r="O439" s="42"/>
      <c r="P439" s="42"/>
      <c r="Q439" s="42"/>
    </row>
    <row r="440" spans="1:17" x14ac:dyDescent="0.25">
      <c r="A440" s="40"/>
      <c r="B440" s="40"/>
      <c r="C440" s="42"/>
      <c r="D440" s="413"/>
      <c r="E440" s="40"/>
      <c r="F440" s="40"/>
      <c r="G440" s="40"/>
      <c r="H440" s="42"/>
      <c r="I440" s="40"/>
      <c r="J440" s="40"/>
      <c r="K440" s="279"/>
      <c r="L440" s="280"/>
      <c r="M440" s="42"/>
      <c r="N440" s="42"/>
      <c r="O440" s="42"/>
      <c r="P440" s="42"/>
      <c r="Q440" s="42"/>
    </row>
    <row r="441" spans="1:17" x14ac:dyDescent="0.25">
      <c r="A441" s="40"/>
      <c r="B441" s="40"/>
      <c r="C441" s="42"/>
      <c r="D441" s="413"/>
      <c r="E441" s="40"/>
      <c r="F441" s="40"/>
      <c r="G441" s="40"/>
      <c r="H441" s="42"/>
      <c r="I441" s="40"/>
      <c r="J441" s="40"/>
      <c r="K441" s="279"/>
      <c r="L441" s="280"/>
      <c r="M441" s="42"/>
      <c r="N441" s="42"/>
      <c r="O441" s="42"/>
      <c r="P441" s="42"/>
      <c r="Q441" s="42"/>
    </row>
    <row r="442" spans="1:17" x14ac:dyDescent="0.25">
      <c r="A442" s="40"/>
      <c r="B442" s="40"/>
      <c r="C442" s="42"/>
      <c r="D442" s="413"/>
      <c r="E442" s="40"/>
      <c r="F442" s="40"/>
      <c r="G442" s="40"/>
      <c r="H442" s="42"/>
      <c r="I442" s="40"/>
      <c r="J442" s="40"/>
      <c r="K442" s="279"/>
      <c r="L442" s="280"/>
      <c r="M442" s="42"/>
      <c r="N442" s="42"/>
      <c r="O442" s="42"/>
      <c r="P442" s="42"/>
      <c r="Q442" s="42"/>
    </row>
    <row r="443" spans="1:17" x14ac:dyDescent="0.25">
      <c r="A443" s="40"/>
      <c r="B443" s="40"/>
      <c r="C443" s="42"/>
      <c r="D443" s="413"/>
      <c r="E443" s="40"/>
      <c r="F443" s="40"/>
      <c r="G443" s="40"/>
      <c r="H443" s="42"/>
      <c r="I443" s="40"/>
      <c r="J443" s="40"/>
      <c r="K443" s="279"/>
      <c r="L443" s="280"/>
      <c r="M443" s="42"/>
      <c r="N443" s="42"/>
      <c r="O443" s="42"/>
      <c r="P443" s="42"/>
      <c r="Q443" s="42"/>
    </row>
    <row r="444" spans="1:17" x14ac:dyDescent="0.25">
      <c r="A444" s="40"/>
      <c r="B444" s="40"/>
      <c r="C444" s="42"/>
      <c r="D444" s="413"/>
      <c r="E444" s="40"/>
      <c r="F444" s="40"/>
      <c r="G444" s="40"/>
      <c r="H444" s="42"/>
      <c r="I444" s="40"/>
      <c r="J444" s="40"/>
      <c r="K444" s="279"/>
      <c r="L444" s="280"/>
      <c r="M444" s="42"/>
      <c r="N444" s="42"/>
      <c r="O444" s="42"/>
      <c r="P444" s="42"/>
      <c r="Q444" s="42"/>
    </row>
    <row r="445" spans="1:17" x14ac:dyDescent="0.25">
      <c r="A445" s="40"/>
      <c r="B445" s="40"/>
      <c r="C445" s="42"/>
      <c r="D445" s="413"/>
      <c r="E445" s="40"/>
      <c r="F445" s="40"/>
      <c r="G445" s="40"/>
      <c r="H445" s="42"/>
      <c r="I445" s="40"/>
      <c r="J445" s="40"/>
      <c r="K445" s="279"/>
      <c r="L445" s="280"/>
      <c r="M445" s="42"/>
      <c r="N445" s="42"/>
      <c r="O445" s="42"/>
      <c r="P445" s="42"/>
      <c r="Q445" s="42"/>
    </row>
    <row r="446" spans="1:17" x14ac:dyDescent="0.25">
      <c r="A446" s="40"/>
      <c r="B446" s="40"/>
      <c r="C446" s="42"/>
      <c r="D446" s="413"/>
      <c r="E446" s="40"/>
      <c r="F446" s="40"/>
      <c r="G446" s="40"/>
      <c r="H446" s="42"/>
      <c r="I446" s="40"/>
      <c r="J446" s="40"/>
      <c r="K446" s="279"/>
      <c r="L446" s="280"/>
      <c r="M446" s="42"/>
      <c r="N446" s="42"/>
      <c r="O446" s="42"/>
      <c r="P446" s="42"/>
      <c r="Q446" s="42"/>
    </row>
    <row r="447" spans="1:17" x14ac:dyDescent="0.25">
      <c r="A447" s="40"/>
      <c r="B447" s="40"/>
      <c r="C447" s="42"/>
      <c r="D447" s="413"/>
      <c r="E447" s="40"/>
      <c r="F447" s="40"/>
      <c r="G447" s="40"/>
      <c r="H447" s="42"/>
      <c r="I447" s="40"/>
      <c r="J447" s="40"/>
      <c r="K447" s="279"/>
      <c r="L447" s="280"/>
      <c r="M447" s="42"/>
      <c r="N447" s="42"/>
      <c r="O447" s="42"/>
      <c r="P447" s="42"/>
      <c r="Q447" s="42"/>
    </row>
    <row r="448" spans="1:17" x14ac:dyDescent="0.25">
      <c r="A448" s="40"/>
      <c r="B448" s="40"/>
      <c r="C448" s="42"/>
      <c r="D448" s="413"/>
      <c r="E448" s="40"/>
      <c r="F448" s="40"/>
      <c r="G448" s="40"/>
      <c r="H448" s="42"/>
      <c r="I448" s="40"/>
      <c r="J448" s="40"/>
      <c r="K448" s="279"/>
      <c r="L448" s="280"/>
      <c r="M448" s="42"/>
      <c r="N448" s="42"/>
      <c r="O448" s="42"/>
      <c r="P448" s="42"/>
      <c r="Q448" s="42"/>
    </row>
    <row r="449" spans="1:17" x14ac:dyDescent="0.25">
      <c r="A449" s="40"/>
      <c r="B449" s="40"/>
      <c r="C449" s="42"/>
      <c r="D449" s="413"/>
      <c r="E449" s="40"/>
      <c r="F449" s="40"/>
      <c r="G449" s="40"/>
      <c r="H449" s="42"/>
      <c r="I449" s="40"/>
      <c r="J449" s="40"/>
      <c r="K449" s="279"/>
      <c r="L449" s="280"/>
      <c r="M449" s="42"/>
      <c r="N449" s="42"/>
      <c r="O449" s="42"/>
      <c r="P449" s="42"/>
      <c r="Q449" s="42"/>
    </row>
    <row r="450" spans="1:17" x14ac:dyDescent="0.25">
      <c r="A450" s="40"/>
      <c r="B450" s="40"/>
      <c r="C450" s="42"/>
      <c r="D450" s="413"/>
      <c r="E450" s="40"/>
      <c r="F450" s="40"/>
      <c r="G450" s="40"/>
      <c r="H450" s="42"/>
      <c r="I450" s="40"/>
      <c r="J450" s="40"/>
      <c r="K450" s="279"/>
      <c r="L450" s="280"/>
      <c r="M450" s="42"/>
      <c r="N450" s="42"/>
      <c r="O450" s="42"/>
      <c r="P450" s="42"/>
      <c r="Q450" s="42"/>
    </row>
    <row r="451" spans="1:17" x14ac:dyDescent="0.25">
      <c r="A451" s="40"/>
      <c r="B451" s="40"/>
      <c r="C451" s="42"/>
      <c r="D451" s="413"/>
      <c r="E451" s="40"/>
      <c r="F451" s="40"/>
      <c r="G451" s="40"/>
      <c r="H451" s="42"/>
      <c r="I451" s="40"/>
      <c r="J451" s="40"/>
      <c r="K451" s="279"/>
      <c r="L451" s="280"/>
      <c r="M451" s="42"/>
      <c r="N451" s="42"/>
      <c r="O451" s="42"/>
      <c r="P451" s="42"/>
      <c r="Q451" s="42"/>
    </row>
    <row r="452" spans="1:17" x14ac:dyDescent="0.25">
      <c r="A452" s="40"/>
      <c r="B452" s="40"/>
      <c r="C452" s="42"/>
      <c r="D452" s="413"/>
      <c r="E452" s="40"/>
      <c r="F452" s="40"/>
      <c r="G452" s="40"/>
      <c r="H452" s="42"/>
      <c r="I452" s="40"/>
      <c r="J452" s="40"/>
      <c r="K452" s="279"/>
      <c r="L452" s="280"/>
      <c r="M452" s="42"/>
      <c r="N452" s="42"/>
      <c r="O452" s="42"/>
      <c r="P452" s="42"/>
      <c r="Q452" s="42"/>
    </row>
    <row r="453" spans="1:17" x14ac:dyDescent="0.25">
      <c r="A453" s="40"/>
      <c r="B453" s="40"/>
      <c r="C453" s="42"/>
      <c r="D453" s="413"/>
      <c r="E453" s="40"/>
      <c r="F453" s="40"/>
      <c r="G453" s="40"/>
      <c r="H453" s="42"/>
      <c r="I453" s="40"/>
      <c r="J453" s="40"/>
      <c r="K453" s="279"/>
      <c r="L453" s="280"/>
      <c r="M453" s="42"/>
      <c r="N453" s="42"/>
      <c r="O453" s="42"/>
      <c r="P453" s="42"/>
      <c r="Q453" s="42"/>
    </row>
    <row r="454" spans="1:17" x14ac:dyDescent="0.25">
      <c r="A454" s="40"/>
      <c r="B454" s="40"/>
      <c r="C454" s="42"/>
      <c r="D454" s="413"/>
      <c r="E454" s="40"/>
      <c r="F454" s="40"/>
      <c r="G454" s="40"/>
      <c r="H454" s="42"/>
      <c r="I454" s="40"/>
      <c r="J454" s="40"/>
      <c r="K454" s="279"/>
      <c r="L454" s="280"/>
      <c r="M454" s="42"/>
      <c r="N454" s="42"/>
      <c r="O454" s="42"/>
      <c r="P454" s="42"/>
      <c r="Q454" s="42"/>
    </row>
    <row r="455" spans="1:17" x14ac:dyDescent="0.25">
      <c r="A455" s="40"/>
      <c r="B455" s="40"/>
      <c r="C455" s="42"/>
      <c r="D455" s="413"/>
      <c r="E455" s="40"/>
      <c r="F455" s="40"/>
      <c r="G455" s="40"/>
      <c r="H455" s="42"/>
      <c r="I455" s="40"/>
      <c r="J455" s="40"/>
      <c r="K455" s="279"/>
      <c r="L455" s="280"/>
      <c r="M455" s="42"/>
      <c r="N455" s="42"/>
      <c r="O455" s="42"/>
      <c r="P455" s="42"/>
      <c r="Q455" s="42"/>
    </row>
    <row r="456" spans="1:17" x14ac:dyDescent="0.25">
      <c r="A456" s="40"/>
      <c r="B456" s="40"/>
      <c r="C456" s="42"/>
      <c r="D456" s="413"/>
      <c r="E456" s="40"/>
      <c r="F456" s="40"/>
      <c r="G456" s="40"/>
      <c r="H456" s="42"/>
      <c r="I456" s="40"/>
      <c r="J456" s="40"/>
      <c r="K456" s="279"/>
      <c r="L456" s="280"/>
      <c r="M456" s="42"/>
      <c r="N456" s="42"/>
      <c r="O456" s="42"/>
      <c r="P456" s="42"/>
      <c r="Q456" s="42"/>
    </row>
    <row r="457" spans="1:17" x14ac:dyDescent="0.25">
      <c r="A457" s="40"/>
      <c r="B457" s="40"/>
      <c r="C457" s="42"/>
      <c r="D457" s="413"/>
      <c r="E457" s="40"/>
      <c r="F457" s="40"/>
      <c r="G457" s="40"/>
      <c r="H457" s="42"/>
      <c r="I457" s="40"/>
      <c r="J457" s="40"/>
      <c r="K457" s="279"/>
      <c r="L457" s="280"/>
      <c r="M457" s="42"/>
      <c r="N457" s="42"/>
      <c r="O457" s="42"/>
      <c r="P457" s="42"/>
      <c r="Q457" s="42"/>
    </row>
    <row r="458" spans="1:17" x14ac:dyDescent="0.25">
      <c r="A458" s="40"/>
      <c r="B458" s="40"/>
      <c r="C458" s="42"/>
      <c r="D458" s="413"/>
      <c r="E458" s="40"/>
      <c r="F458" s="40"/>
      <c r="G458" s="40"/>
      <c r="H458" s="42"/>
      <c r="I458" s="40"/>
      <c r="J458" s="40"/>
      <c r="K458" s="279"/>
      <c r="L458" s="280"/>
      <c r="M458" s="42"/>
      <c r="N458" s="42"/>
      <c r="O458" s="42"/>
      <c r="P458" s="42"/>
      <c r="Q458" s="42"/>
    </row>
    <row r="459" spans="1:17" x14ac:dyDescent="0.25">
      <c r="A459" s="40"/>
      <c r="B459" s="40"/>
      <c r="C459" s="42"/>
      <c r="D459" s="413"/>
      <c r="E459" s="40"/>
      <c r="F459" s="40"/>
      <c r="G459" s="40"/>
      <c r="H459" s="42"/>
      <c r="I459" s="40"/>
      <c r="J459" s="40"/>
      <c r="K459" s="279"/>
      <c r="L459" s="280"/>
      <c r="M459" s="42"/>
      <c r="N459" s="42"/>
      <c r="O459" s="42"/>
      <c r="P459" s="42"/>
      <c r="Q459" s="42"/>
    </row>
    <row r="460" spans="1:17" x14ac:dyDescent="0.25">
      <c r="A460" s="40"/>
      <c r="B460" s="40"/>
      <c r="C460" s="42"/>
      <c r="D460" s="413"/>
      <c r="E460" s="40"/>
      <c r="F460" s="40"/>
      <c r="G460" s="40"/>
      <c r="H460" s="42"/>
      <c r="I460" s="40"/>
      <c r="J460" s="40"/>
      <c r="K460" s="279"/>
      <c r="L460" s="280"/>
      <c r="M460" s="42"/>
      <c r="N460" s="42"/>
      <c r="O460" s="42"/>
      <c r="P460" s="42"/>
      <c r="Q460" s="42"/>
    </row>
    <row r="461" spans="1:17" x14ac:dyDescent="0.25">
      <c r="A461" s="40"/>
      <c r="B461" s="40"/>
      <c r="C461" s="42"/>
      <c r="D461" s="413"/>
      <c r="E461" s="40"/>
      <c r="F461" s="40"/>
      <c r="G461" s="40"/>
      <c r="H461" s="42"/>
      <c r="I461" s="40"/>
      <c r="J461" s="40"/>
      <c r="K461" s="279"/>
      <c r="L461" s="280"/>
      <c r="M461" s="42"/>
      <c r="N461" s="42"/>
      <c r="O461" s="42"/>
      <c r="P461" s="42"/>
      <c r="Q461" s="42"/>
    </row>
    <row r="462" spans="1:17" x14ac:dyDescent="0.25">
      <c r="A462" s="40"/>
      <c r="B462" s="40"/>
      <c r="C462" s="42"/>
      <c r="D462" s="413"/>
      <c r="E462" s="40"/>
      <c r="F462" s="40"/>
      <c r="G462" s="40"/>
      <c r="H462" s="42"/>
      <c r="I462" s="40"/>
      <c r="J462" s="40"/>
      <c r="K462" s="279"/>
      <c r="L462" s="280"/>
      <c r="M462" s="42"/>
      <c r="N462" s="42"/>
      <c r="O462" s="42"/>
      <c r="P462" s="42"/>
      <c r="Q462" s="42"/>
    </row>
    <row r="463" spans="1:17" x14ac:dyDescent="0.25">
      <c r="A463" s="40"/>
      <c r="B463" s="40"/>
      <c r="C463" s="42"/>
      <c r="D463" s="413"/>
      <c r="E463" s="40"/>
      <c r="F463" s="40"/>
      <c r="G463" s="40"/>
      <c r="H463" s="42"/>
      <c r="I463" s="40"/>
      <c r="J463" s="40"/>
      <c r="K463" s="279"/>
      <c r="L463" s="280"/>
      <c r="M463" s="42"/>
      <c r="N463" s="42"/>
      <c r="O463" s="42"/>
      <c r="P463" s="42"/>
      <c r="Q463" s="42"/>
    </row>
    <row r="464" spans="1:17" x14ac:dyDescent="0.25">
      <c r="A464" s="40"/>
      <c r="B464" s="40"/>
      <c r="C464" s="42"/>
      <c r="D464" s="413"/>
      <c r="E464" s="40"/>
      <c r="F464" s="40"/>
      <c r="G464" s="40"/>
      <c r="H464" s="42"/>
      <c r="I464" s="40"/>
      <c r="J464" s="40"/>
      <c r="K464" s="279"/>
      <c r="L464" s="280"/>
      <c r="M464" s="42"/>
      <c r="N464" s="42"/>
      <c r="O464" s="42"/>
      <c r="P464" s="42"/>
      <c r="Q464" s="42"/>
    </row>
    <row r="465" spans="1:17" x14ac:dyDescent="0.25">
      <c r="A465" s="40"/>
      <c r="B465" s="40"/>
      <c r="C465" s="42"/>
      <c r="D465" s="413"/>
      <c r="E465" s="40"/>
      <c r="F465" s="40"/>
      <c r="G465" s="40"/>
      <c r="H465" s="42"/>
      <c r="I465" s="40"/>
      <c r="J465" s="40"/>
      <c r="K465" s="279"/>
      <c r="L465" s="280"/>
      <c r="M465" s="42"/>
      <c r="N465" s="42"/>
      <c r="O465" s="42"/>
      <c r="P465" s="42"/>
      <c r="Q465" s="42"/>
    </row>
    <row r="466" spans="1:17" x14ac:dyDescent="0.25">
      <c r="A466" s="40"/>
      <c r="B466" s="40"/>
      <c r="C466" s="42"/>
      <c r="D466" s="413"/>
      <c r="E466" s="40"/>
      <c r="F466" s="40"/>
      <c r="G466" s="40"/>
      <c r="H466" s="42"/>
      <c r="I466" s="40"/>
      <c r="J466" s="40"/>
      <c r="K466" s="279"/>
      <c r="L466" s="280"/>
      <c r="M466" s="42"/>
      <c r="N466" s="42"/>
      <c r="O466" s="42"/>
      <c r="P466" s="42"/>
      <c r="Q466" s="42"/>
    </row>
    <row r="467" spans="1:17" x14ac:dyDescent="0.25">
      <c r="A467" s="40"/>
      <c r="B467" s="40"/>
      <c r="C467" s="42"/>
      <c r="D467" s="413"/>
      <c r="E467" s="40"/>
      <c r="F467" s="40"/>
      <c r="G467" s="40"/>
      <c r="H467" s="42"/>
      <c r="I467" s="40"/>
      <c r="J467" s="40"/>
      <c r="K467" s="279"/>
      <c r="L467" s="280"/>
      <c r="M467" s="42"/>
      <c r="N467" s="42"/>
      <c r="O467" s="42"/>
      <c r="P467" s="42"/>
      <c r="Q467" s="42"/>
    </row>
    <row r="468" spans="1:17" x14ac:dyDescent="0.25">
      <c r="A468" s="40"/>
      <c r="B468" s="40"/>
      <c r="C468" s="42"/>
      <c r="D468" s="413"/>
      <c r="E468" s="40"/>
      <c r="F468" s="40"/>
      <c r="G468" s="40"/>
      <c r="H468" s="42"/>
      <c r="I468" s="40"/>
      <c r="J468" s="40"/>
      <c r="K468" s="279"/>
      <c r="L468" s="280"/>
      <c r="M468" s="42"/>
      <c r="N468" s="42"/>
      <c r="O468" s="42"/>
      <c r="P468" s="42"/>
      <c r="Q468" s="42"/>
    </row>
    <row r="469" spans="1:17" x14ac:dyDescent="0.25">
      <c r="A469" s="40"/>
      <c r="B469" s="40"/>
      <c r="C469" s="42"/>
      <c r="D469" s="413"/>
      <c r="E469" s="40"/>
      <c r="F469" s="40"/>
      <c r="G469" s="40"/>
      <c r="H469" s="42"/>
      <c r="I469" s="40"/>
      <c r="J469" s="40"/>
      <c r="K469" s="279"/>
      <c r="L469" s="280"/>
      <c r="M469" s="42"/>
      <c r="N469" s="42"/>
      <c r="O469" s="42"/>
      <c r="P469" s="42"/>
      <c r="Q469" s="42"/>
    </row>
    <row r="470" spans="1:17" x14ac:dyDescent="0.25">
      <c r="A470" s="40"/>
      <c r="B470" s="40"/>
      <c r="C470" s="42"/>
      <c r="D470" s="413"/>
      <c r="E470" s="40"/>
      <c r="F470" s="40"/>
      <c r="G470" s="40"/>
      <c r="H470" s="42"/>
      <c r="I470" s="40"/>
      <c r="J470" s="40"/>
      <c r="K470" s="279"/>
      <c r="L470" s="280"/>
      <c r="M470" s="42"/>
      <c r="N470" s="42"/>
      <c r="O470" s="42"/>
      <c r="P470" s="42"/>
      <c r="Q470" s="42"/>
    </row>
    <row r="471" spans="1:17" x14ac:dyDescent="0.25">
      <c r="A471" s="40"/>
      <c r="B471" s="40"/>
      <c r="C471" s="42"/>
      <c r="D471" s="413"/>
      <c r="E471" s="40"/>
      <c r="F471" s="40"/>
      <c r="G471" s="40"/>
      <c r="H471" s="42"/>
      <c r="I471" s="40"/>
      <c r="J471" s="40"/>
      <c r="K471" s="279"/>
      <c r="L471" s="280"/>
      <c r="M471" s="42"/>
      <c r="N471" s="42"/>
      <c r="O471" s="42"/>
      <c r="P471" s="42"/>
      <c r="Q471" s="42"/>
    </row>
    <row r="472" spans="1:17" x14ac:dyDescent="0.25">
      <c r="A472" s="40"/>
      <c r="B472" s="40"/>
      <c r="C472" s="42"/>
      <c r="D472" s="413"/>
      <c r="E472" s="40"/>
      <c r="F472" s="40"/>
      <c r="G472" s="40"/>
      <c r="H472" s="42"/>
      <c r="I472" s="40"/>
      <c r="J472" s="40"/>
      <c r="K472" s="279"/>
      <c r="L472" s="280"/>
      <c r="M472" s="42"/>
      <c r="N472" s="42"/>
      <c r="O472" s="42"/>
      <c r="P472" s="42"/>
      <c r="Q472" s="42"/>
    </row>
    <row r="473" spans="1:17" x14ac:dyDescent="0.25">
      <c r="A473" s="40"/>
      <c r="B473" s="40"/>
      <c r="C473" s="42"/>
      <c r="D473" s="413"/>
      <c r="E473" s="40"/>
      <c r="F473" s="40"/>
      <c r="G473" s="40"/>
      <c r="H473" s="42"/>
      <c r="I473" s="40"/>
      <c r="J473" s="40"/>
      <c r="K473" s="279"/>
      <c r="L473" s="280"/>
      <c r="M473" s="42"/>
      <c r="N473" s="42"/>
      <c r="O473" s="42"/>
      <c r="P473" s="42"/>
      <c r="Q473" s="42"/>
    </row>
    <row r="474" spans="1:17" x14ac:dyDescent="0.25">
      <c r="A474" s="40"/>
      <c r="B474" s="40"/>
      <c r="C474" s="42"/>
      <c r="D474" s="413"/>
      <c r="E474" s="40"/>
      <c r="F474" s="40"/>
      <c r="G474" s="40"/>
      <c r="H474" s="42"/>
      <c r="I474" s="40"/>
      <c r="J474" s="40"/>
      <c r="K474" s="279"/>
      <c r="L474" s="280"/>
      <c r="M474" s="42"/>
      <c r="N474" s="42"/>
      <c r="O474" s="42"/>
      <c r="P474" s="42"/>
      <c r="Q474" s="42"/>
    </row>
    <row r="475" spans="1:17" x14ac:dyDescent="0.25">
      <c r="A475" s="40"/>
      <c r="B475" s="40"/>
      <c r="C475" s="42"/>
      <c r="D475" s="413"/>
      <c r="E475" s="40"/>
      <c r="F475" s="40"/>
      <c r="G475" s="40"/>
      <c r="H475" s="42"/>
      <c r="I475" s="40"/>
      <c r="J475" s="40"/>
      <c r="K475" s="279"/>
      <c r="L475" s="280"/>
      <c r="M475" s="42"/>
      <c r="N475" s="42"/>
      <c r="O475" s="42"/>
      <c r="P475" s="42"/>
      <c r="Q475" s="42"/>
    </row>
    <row r="476" spans="1:17" x14ac:dyDescent="0.25">
      <c r="A476" s="40"/>
      <c r="B476" s="40"/>
      <c r="C476" s="42"/>
      <c r="D476" s="413"/>
      <c r="E476" s="40"/>
      <c r="F476" s="40"/>
      <c r="G476" s="40"/>
      <c r="H476" s="42"/>
      <c r="I476" s="40"/>
      <c r="J476" s="40"/>
      <c r="K476" s="279"/>
      <c r="L476" s="280"/>
      <c r="M476" s="42"/>
      <c r="N476" s="42"/>
      <c r="O476" s="42"/>
      <c r="P476" s="42"/>
      <c r="Q476" s="42"/>
    </row>
    <row r="477" spans="1:17" x14ac:dyDescent="0.25">
      <c r="A477" s="40"/>
      <c r="B477" s="40"/>
      <c r="C477" s="42"/>
      <c r="D477" s="413"/>
      <c r="E477" s="40"/>
      <c r="F477" s="40"/>
      <c r="G477" s="40"/>
      <c r="H477" s="42"/>
      <c r="I477" s="40"/>
      <c r="J477" s="40"/>
      <c r="K477" s="279"/>
      <c r="L477" s="280"/>
      <c r="M477" s="42"/>
      <c r="N477" s="42"/>
      <c r="O477" s="42"/>
      <c r="P477" s="42"/>
      <c r="Q477" s="42"/>
    </row>
    <row r="478" spans="1:17" x14ac:dyDescent="0.25">
      <c r="A478" s="40"/>
      <c r="B478" s="40"/>
      <c r="C478" s="42"/>
      <c r="D478" s="413"/>
      <c r="E478" s="40"/>
      <c r="F478" s="40"/>
      <c r="G478" s="40"/>
      <c r="H478" s="42"/>
      <c r="I478" s="40"/>
      <c r="J478" s="40"/>
      <c r="K478" s="279"/>
      <c r="L478" s="280"/>
      <c r="M478" s="42"/>
      <c r="N478" s="42"/>
      <c r="O478" s="42"/>
      <c r="P478" s="42"/>
      <c r="Q478" s="42"/>
    </row>
    <row r="479" spans="1:17" x14ac:dyDescent="0.25">
      <c r="A479" s="40"/>
      <c r="B479" s="40"/>
      <c r="C479" s="42"/>
      <c r="D479" s="413"/>
      <c r="E479" s="40"/>
      <c r="F479" s="40"/>
      <c r="G479" s="40"/>
      <c r="H479" s="42"/>
      <c r="I479" s="40"/>
      <c r="J479" s="40"/>
      <c r="K479" s="279"/>
      <c r="L479" s="280"/>
      <c r="M479" s="42"/>
      <c r="N479" s="42"/>
      <c r="O479" s="42"/>
      <c r="P479" s="42"/>
      <c r="Q479" s="42"/>
    </row>
    <row r="480" spans="1:17" x14ac:dyDescent="0.25">
      <c r="A480" s="40"/>
      <c r="B480" s="40"/>
      <c r="C480" s="42"/>
      <c r="D480" s="413"/>
      <c r="E480" s="40"/>
      <c r="F480" s="40"/>
      <c r="G480" s="40"/>
      <c r="H480" s="42"/>
      <c r="I480" s="40"/>
      <c r="J480" s="40"/>
      <c r="K480" s="279"/>
      <c r="L480" s="280"/>
      <c r="M480" s="42"/>
      <c r="N480" s="42"/>
      <c r="O480" s="42"/>
      <c r="P480" s="42"/>
      <c r="Q480" s="42"/>
    </row>
    <row r="481" spans="1:17" x14ac:dyDescent="0.25">
      <c r="A481" s="40"/>
      <c r="B481" s="40"/>
      <c r="C481" s="42"/>
      <c r="D481" s="413"/>
      <c r="E481" s="40"/>
      <c r="F481" s="40"/>
      <c r="G481" s="40"/>
      <c r="H481" s="42"/>
      <c r="I481" s="40"/>
      <c r="J481" s="40"/>
      <c r="K481" s="279"/>
      <c r="L481" s="280"/>
      <c r="M481" s="42"/>
      <c r="N481" s="42"/>
      <c r="O481" s="42"/>
      <c r="P481" s="42"/>
      <c r="Q481" s="42"/>
    </row>
    <row r="482" spans="1:17" x14ac:dyDescent="0.25">
      <c r="A482" s="40"/>
      <c r="B482" s="40"/>
      <c r="C482" s="42"/>
      <c r="D482" s="413"/>
      <c r="E482" s="40"/>
      <c r="F482" s="40"/>
      <c r="G482" s="40"/>
      <c r="H482" s="42"/>
      <c r="I482" s="40"/>
      <c r="J482" s="40"/>
      <c r="K482" s="279"/>
      <c r="L482" s="280"/>
      <c r="M482" s="42"/>
      <c r="N482" s="42"/>
      <c r="O482" s="42"/>
      <c r="P482" s="42"/>
      <c r="Q482" s="42"/>
    </row>
    <row r="483" spans="1:17" x14ac:dyDescent="0.25">
      <c r="A483" s="40"/>
      <c r="B483" s="40"/>
      <c r="C483" s="42"/>
      <c r="D483" s="413"/>
      <c r="E483" s="40"/>
      <c r="F483" s="40"/>
      <c r="G483" s="40"/>
      <c r="H483" s="42"/>
      <c r="I483" s="40"/>
      <c r="J483" s="40"/>
      <c r="K483" s="279"/>
      <c r="L483" s="280"/>
      <c r="M483" s="42"/>
      <c r="N483" s="42"/>
      <c r="O483" s="42"/>
      <c r="P483" s="42"/>
      <c r="Q483" s="42"/>
    </row>
    <row r="484" spans="1:17" x14ac:dyDescent="0.25">
      <c r="A484" s="40"/>
      <c r="B484" s="40"/>
      <c r="C484" s="42"/>
      <c r="D484" s="413"/>
      <c r="E484" s="40"/>
      <c r="F484" s="40"/>
      <c r="G484" s="40"/>
      <c r="H484" s="42"/>
      <c r="I484" s="40"/>
      <c r="J484" s="40"/>
      <c r="K484" s="279"/>
      <c r="L484" s="280"/>
      <c r="M484" s="42"/>
      <c r="N484" s="42"/>
      <c r="O484" s="42"/>
      <c r="P484" s="42"/>
      <c r="Q484" s="42"/>
    </row>
    <row r="485" spans="1:17" x14ac:dyDescent="0.25">
      <c r="A485" s="40"/>
      <c r="B485" s="40"/>
      <c r="C485" s="42"/>
      <c r="D485" s="413"/>
      <c r="E485" s="40"/>
      <c r="F485" s="40"/>
      <c r="G485" s="40"/>
      <c r="H485" s="42"/>
      <c r="I485" s="40"/>
      <c r="J485" s="40"/>
      <c r="K485" s="279"/>
      <c r="L485" s="280"/>
      <c r="M485" s="42"/>
      <c r="N485" s="42"/>
      <c r="O485" s="42"/>
      <c r="P485" s="42"/>
      <c r="Q485" s="42"/>
    </row>
    <row r="486" spans="1:17" x14ac:dyDescent="0.25">
      <c r="A486" s="40"/>
      <c r="B486" s="40"/>
      <c r="C486" s="42"/>
      <c r="D486" s="413"/>
      <c r="E486" s="40"/>
      <c r="F486" s="40"/>
      <c r="G486" s="40"/>
      <c r="H486" s="42"/>
      <c r="I486" s="40"/>
      <c r="J486" s="40"/>
      <c r="K486" s="279"/>
      <c r="L486" s="280"/>
      <c r="M486" s="42"/>
      <c r="N486" s="42"/>
      <c r="O486" s="42"/>
      <c r="P486" s="42"/>
      <c r="Q486" s="42"/>
    </row>
    <row r="487" spans="1:17" x14ac:dyDescent="0.25">
      <c r="A487" s="40"/>
      <c r="B487" s="40"/>
      <c r="C487" s="42"/>
      <c r="D487" s="413"/>
      <c r="E487" s="40"/>
      <c r="F487" s="40"/>
      <c r="G487" s="40"/>
      <c r="H487" s="42"/>
      <c r="I487" s="40"/>
      <c r="J487" s="40"/>
      <c r="K487" s="279"/>
      <c r="L487" s="280"/>
      <c r="M487" s="42"/>
      <c r="N487" s="42"/>
      <c r="O487" s="42"/>
      <c r="P487" s="42"/>
      <c r="Q487" s="42"/>
    </row>
    <row r="488" spans="1:17" x14ac:dyDescent="0.25">
      <c r="A488" s="40"/>
      <c r="B488" s="40"/>
      <c r="C488" s="42"/>
      <c r="D488" s="413"/>
      <c r="E488" s="40"/>
      <c r="F488" s="40"/>
      <c r="G488" s="40"/>
      <c r="H488" s="42"/>
      <c r="I488" s="40"/>
      <c r="J488" s="40"/>
      <c r="K488" s="279"/>
      <c r="L488" s="280"/>
      <c r="M488" s="42"/>
      <c r="N488" s="42"/>
      <c r="O488" s="42"/>
      <c r="P488" s="42"/>
      <c r="Q488" s="42"/>
    </row>
    <row r="489" spans="1:17" x14ac:dyDescent="0.25">
      <c r="A489" s="40"/>
      <c r="B489" s="40"/>
      <c r="C489" s="42"/>
      <c r="D489" s="413"/>
      <c r="E489" s="40"/>
      <c r="F489" s="40"/>
      <c r="G489" s="40"/>
      <c r="H489" s="42"/>
      <c r="I489" s="40"/>
      <c r="J489" s="40"/>
      <c r="K489" s="279"/>
      <c r="L489" s="280"/>
      <c r="M489" s="42"/>
      <c r="N489" s="42"/>
      <c r="O489" s="42"/>
      <c r="P489" s="42"/>
      <c r="Q489" s="42"/>
    </row>
    <row r="490" spans="1:17" x14ac:dyDescent="0.25">
      <c r="A490" s="40"/>
      <c r="B490" s="40"/>
      <c r="C490" s="42"/>
      <c r="D490" s="413"/>
      <c r="E490" s="40"/>
      <c r="F490" s="40"/>
      <c r="G490" s="40"/>
      <c r="H490" s="42"/>
      <c r="I490" s="40"/>
      <c r="J490" s="40"/>
      <c r="K490" s="279"/>
      <c r="L490" s="280"/>
      <c r="M490" s="42"/>
      <c r="N490" s="42"/>
      <c r="O490" s="42"/>
      <c r="P490" s="42"/>
      <c r="Q490" s="42"/>
    </row>
    <row r="491" spans="1:17" x14ac:dyDescent="0.25">
      <c r="A491" s="40"/>
      <c r="B491" s="40"/>
      <c r="C491" s="42"/>
      <c r="D491" s="413"/>
      <c r="E491" s="40"/>
      <c r="F491" s="40"/>
      <c r="G491" s="40"/>
      <c r="H491" s="42"/>
      <c r="I491" s="40"/>
      <c r="J491" s="40"/>
      <c r="K491" s="279"/>
      <c r="L491" s="280"/>
      <c r="M491" s="42"/>
      <c r="N491" s="42"/>
      <c r="O491" s="42"/>
      <c r="P491" s="42"/>
      <c r="Q491" s="42"/>
    </row>
    <row r="492" spans="1:17" x14ac:dyDescent="0.25">
      <c r="A492" s="40"/>
      <c r="B492" s="40"/>
      <c r="C492" s="42"/>
      <c r="D492" s="413"/>
      <c r="E492" s="40"/>
      <c r="F492" s="40"/>
      <c r="G492" s="40"/>
      <c r="H492" s="42"/>
      <c r="I492" s="40"/>
      <c r="J492" s="40"/>
      <c r="K492" s="279"/>
      <c r="L492" s="280"/>
      <c r="M492" s="42"/>
      <c r="N492" s="42"/>
      <c r="O492" s="42"/>
      <c r="P492" s="42"/>
      <c r="Q492" s="42"/>
    </row>
    <row r="493" spans="1:17" x14ac:dyDescent="0.25">
      <c r="A493" s="40"/>
      <c r="B493" s="40"/>
      <c r="C493" s="42"/>
      <c r="D493" s="413"/>
      <c r="E493" s="40"/>
      <c r="F493" s="40"/>
      <c r="G493" s="40"/>
      <c r="H493" s="42"/>
      <c r="I493" s="40"/>
      <c r="J493" s="40"/>
      <c r="K493" s="279"/>
      <c r="L493" s="280"/>
      <c r="M493" s="42"/>
      <c r="N493" s="42"/>
      <c r="O493" s="42"/>
      <c r="P493" s="42"/>
      <c r="Q493" s="42"/>
    </row>
    <row r="494" spans="1:17" x14ac:dyDescent="0.25">
      <c r="A494" s="40"/>
      <c r="B494" s="40"/>
      <c r="C494" s="42"/>
      <c r="D494" s="413"/>
      <c r="E494" s="40"/>
      <c r="F494" s="40"/>
      <c r="G494" s="40"/>
      <c r="H494" s="42"/>
      <c r="I494" s="40"/>
      <c r="J494" s="40"/>
      <c r="K494" s="279"/>
      <c r="L494" s="280"/>
      <c r="M494" s="42"/>
      <c r="N494" s="42"/>
      <c r="O494" s="42"/>
      <c r="P494" s="42"/>
      <c r="Q494" s="42"/>
    </row>
    <row r="495" spans="1:17" x14ac:dyDescent="0.25">
      <c r="A495" s="40"/>
      <c r="B495" s="40"/>
      <c r="C495" s="42"/>
      <c r="D495" s="413"/>
      <c r="E495" s="40"/>
      <c r="F495" s="40"/>
      <c r="G495" s="40"/>
      <c r="H495" s="42"/>
      <c r="I495" s="40"/>
      <c r="J495" s="40"/>
      <c r="K495" s="279"/>
      <c r="L495" s="280"/>
      <c r="M495" s="42"/>
      <c r="N495" s="42"/>
      <c r="O495" s="42"/>
      <c r="P495" s="42"/>
      <c r="Q495" s="42"/>
    </row>
    <row r="496" spans="1:17" x14ac:dyDescent="0.25">
      <c r="A496" s="40"/>
      <c r="B496" s="40"/>
      <c r="C496" s="42"/>
      <c r="D496" s="413"/>
      <c r="E496" s="40"/>
      <c r="F496" s="40"/>
      <c r="G496" s="40"/>
      <c r="H496" s="42"/>
      <c r="I496" s="40"/>
      <c r="J496" s="40"/>
      <c r="K496" s="279"/>
      <c r="L496" s="280"/>
      <c r="M496" s="42"/>
      <c r="N496" s="42"/>
      <c r="O496" s="42"/>
      <c r="P496" s="42"/>
      <c r="Q496" s="42"/>
    </row>
    <row r="497" spans="1:17" x14ac:dyDescent="0.25">
      <c r="A497" s="40"/>
      <c r="B497" s="40"/>
      <c r="C497" s="42"/>
      <c r="D497" s="413"/>
      <c r="E497" s="40"/>
      <c r="F497" s="40"/>
      <c r="G497" s="40"/>
      <c r="H497" s="42"/>
      <c r="I497" s="40"/>
      <c r="J497" s="40"/>
      <c r="K497" s="279"/>
      <c r="L497" s="280"/>
      <c r="M497" s="42"/>
      <c r="N497" s="42"/>
      <c r="O497" s="42"/>
      <c r="P497" s="42"/>
      <c r="Q497" s="42"/>
    </row>
    <row r="498" spans="1:17" x14ac:dyDescent="0.25">
      <c r="A498" s="40"/>
      <c r="B498" s="40"/>
      <c r="C498" s="42"/>
      <c r="D498" s="413"/>
      <c r="E498" s="40"/>
      <c r="F498" s="40"/>
      <c r="G498" s="40"/>
      <c r="H498" s="42"/>
      <c r="I498" s="40"/>
      <c r="J498" s="40"/>
      <c r="K498" s="279"/>
      <c r="L498" s="280"/>
      <c r="M498" s="42"/>
      <c r="N498" s="42"/>
      <c r="O498" s="42"/>
      <c r="P498" s="42"/>
      <c r="Q498" s="42"/>
    </row>
    <row r="499" spans="1:17" x14ac:dyDescent="0.25">
      <c r="A499" s="40"/>
      <c r="B499" s="40"/>
      <c r="C499" s="42"/>
      <c r="D499" s="413"/>
      <c r="E499" s="40"/>
      <c r="F499" s="40"/>
      <c r="G499" s="40"/>
      <c r="H499" s="42"/>
      <c r="I499" s="40"/>
      <c r="J499" s="40"/>
      <c r="K499" s="279"/>
      <c r="L499" s="280"/>
      <c r="M499" s="42"/>
      <c r="N499" s="42"/>
      <c r="O499" s="42"/>
      <c r="P499" s="42"/>
      <c r="Q499" s="42"/>
    </row>
    <row r="500" spans="1:17" x14ac:dyDescent="0.25">
      <c r="A500" s="40"/>
      <c r="B500" s="40"/>
      <c r="C500" s="42"/>
      <c r="D500" s="413"/>
      <c r="E500" s="40"/>
      <c r="F500" s="40"/>
      <c r="G500" s="40"/>
      <c r="H500" s="42"/>
      <c r="I500" s="40"/>
      <c r="J500" s="40"/>
      <c r="K500" s="279"/>
      <c r="L500" s="280"/>
      <c r="M500" s="42"/>
      <c r="N500" s="42"/>
      <c r="O500" s="42"/>
      <c r="P500" s="42"/>
      <c r="Q500" s="42"/>
    </row>
    <row r="501" spans="1:17" x14ac:dyDescent="0.25">
      <c r="A501" s="40"/>
      <c r="B501" s="40"/>
      <c r="C501" s="42"/>
      <c r="D501" s="413"/>
      <c r="E501" s="40"/>
      <c r="F501" s="40"/>
      <c r="G501" s="40"/>
      <c r="H501" s="42"/>
      <c r="I501" s="40"/>
      <c r="J501" s="40"/>
      <c r="K501" s="279"/>
      <c r="L501" s="280"/>
      <c r="M501" s="42"/>
      <c r="N501" s="42"/>
      <c r="O501" s="42"/>
      <c r="P501" s="42"/>
      <c r="Q501" s="42"/>
    </row>
    <row r="502" spans="1:17" x14ac:dyDescent="0.25">
      <c r="A502" s="40"/>
      <c r="B502" s="40"/>
      <c r="C502" s="42"/>
      <c r="D502" s="413"/>
      <c r="E502" s="40"/>
      <c r="F502" s="40"/>
      <c r="G502" s="40"/>
      <c r="H502" s="42"/>
      <c r="I502" s="40"/>
      <c r="J502" s="40"/>
      <c r="K502" s="279"/>
      <c r="L502" s="280"/>
      <c r="M502" s="42"/>
      <c r="N502" s="42"/>
      <c r="O502" s="42"/>
      <c r="P502" s="42"/>
      <c r="Q502" s="42"/>
    </row>
    <row r="503" spans="1:17" x14ac:dyDescent="0.25">
      <c r="A503" s="40"/>
      <c r="B503" s="40"/>
      <c r="C503" s="42"/>
      <c r="D503" s="413"/>
      <c r="E503" s="40"/>
      <c r="F503" s="40"/>
      <c r="G503" s="40"/>
      <c r="H503" s="42"/>
      <c r="I503" s="40"/>
      <c r="J503" s="40"/>
      <c r="K503" s="279"/>
      <c r="L503" s="280"/>
      <c r="M503" s="42"/>
      <c r="N503" s="42"/>
      <c r="O503" s="42"/>
      <c r="P503" s="42"/>
      <c r="Q503" s="42"/>
    </row>
    <row r="504" spans="1:17" x14ac:dyDescent="0.25">
      <c r="A504" s="40"/>
      <c r="B504" s="40"/>
      <c r="C504" s="42"/>
      <c r="D504" s="413"/>
      <c r="E504" s="40"/>
      <c r="F504" s="40"/>
      <c r="G504" s="40"/>
      <c r="H504" s="42"/>
      <c r="I504" s="40"/>
      <c r="J504" s="40"/>
      <c r="K504" s="279"/>
      <c r="L504" s="280"/>
      <c r="M504" s="42"/>
      <c r="N504" s="42"/>
      <c r="O504" s="42"/>
      <c r="P504" s="42"/>
      <c r="Q504" s="42"/>
    </row>
    <row r="505" spans="1:17" x14ac:dyDescent="0.25">
      <c r="A505" s="40"/>
      <c r="B505" s="40"/>
      <c r="C505" s="42"/>
      <c r="D505" s="413"/>
      <c r="E505" s="40"/>
      <c r="F505" s="40"/>
      <c r="G505" s="40"/>
      <c r="H505" s="42"/>
      <c r="I505" s="40"/>
      <c r="J505" s="40"/>
      <c r="K505" s="279"/>
      <c r="L505" s="280"/>
      <c r="M505" s="42"/>
      <c r="N505" s="42"/>
      <c r="O505" s="42"/>
      <c r="P505" s="42"/>
      <c r="Q505" s="42"/>
    </row>
    <row r="506" spans="1:17" x14ac:dyDescent="0.25">
      <c r="A506" s="40"/>
      <c r="B506" s="40"/>
      <c r="C506" s="42"/>
      <c r="D506" s="413"/>
      <c r="E506" s="40"/>
      <c r="F506" s="40"/>
      <c r="G506" s="40"/>
      <c r="H506" s="42"/>
      <c r="I506" s="40"/>
      <c r="J506" s="40"/>
      <c r="K506" s="279"/>
      <c r="L506" s="280"/>
      <c r="M506" s="42"/>
      <c r="N506" s="42"/>
      <c r="O506" s="42"/>
      <c r="P506" s="42"/>
      <c r="Q506" s="42"/>
    </row>
    <row r="507" spans="1:17" x14ac:dyDescent="0.25">
      <c r="A507" s="40"/>
      <c r="B507" s="40"/>
      <c r="C507" s="42"/>
      <c r="D507" s="413"/>
      <c r="E507" s="40"/>
      <c r="F507" s="40"/>
      <c r="G507" s="40"/>
      <c r="H507" s="42"/>
      <c r="I507" s="40"/>
      <c r="J507" s="40"/>
      <c r="K507" s="279"/>
      <c r="L507" s="280"/>
      <c r="M507" s="42"/>
      <c r="N507" s="42"/>
      <c r="O507" s="42"/>
      <c r="P507" s="42"/>
      <c r="Q507" s="42"/>
    </row>
    <row r="508" spans="1:17" x14ac:dyDescent="0.25">
      <c r="A508" s="40"/>
      <c r="B508" s="40"/>
      <c r="C508" s="42"/>
      <c r="D508" s="413"/>
      <c r="E508" s="40"/>
      <c r="F508" s="40"/>
      <c r="G508" s="40"/>
      <c r="H508" s="42"/>
      <c r="I508" s="40"/>
      <c r="J508" s="40"/>
      <c r="K508" s="279"/>
      <c r="L508" s="280"/>
      <c r="M508" s="42"/>
      <c r="N508" s="42"/>
      <c r="O508" s="42"/>
      <c r="P508" s="42"/>
      <c r="Q508" s="42"/>
    </row>
    <row r="509" spans="1:17" x14ac:dyDescent="0.25">
      <c r="A509" s="40"/>
      <c r="B509" s="40"/>
      <c r="C509" s="42"/>
      <c r="D509" s="413"/>
      <c r="E509" s="40"/>
      <c r="F509" s="40"/>
      <c r="G509" s="40"/>
      <c r="H509" s="42"/>
      <c r="I509" s="40"/>
      <c r="J509" s="40"/>
      <c r="K509" s="279"/>
      <c r="L509" s="280"/>
      <c r="M509" s="42"/>
      <c r="N509" s="42"/>
      <c r="O509" s="42"/>
      <c r="P509" s="42"/>
      <c r="Q509" s="42"/>
    </row>
    <row r="510" spans="1:17" x14ac:dyDescent="0.25">
      <c r="A510" s="40"/>
      <c r="B510" s="40"/>
      <c r="C510" s="42"/>
      <c r="D510" s="413"/>
      <c r="E510" s="40"/>
      <c r="F510" s="40"/>
      <c r="G510" s="40"/>
      <c r="H510" s="42"/>
      <c r="I510" s="40"/>
      <c r="J510" s="40"/>
      <c r="K510" s="279"/>
      <c r="L510" s="280"/>
      <c r="M510" s="42"/>
      <c r="N510" s="42"/>
      <c r="O510" s="42"/>
      <c r="P510" s="42"/>
      <c r="Q510" s="42"/>
    </row>
    <row r="511" spans="1:17" x14ac:dyDescent="0.25">
      <c r="A511" s="40"/>
      <c r="B511" s="40"/>
      <c r="C511" s="42"/>
      <c r="D511" s="413"/>
      <c r="E511" s="40"/>
      <c r="F511" s="40"/>
      <c r="G511" s="40"/>
      <c r="H511" s="42"/>
      <c r="I511" s="40"/>
      <c r="J511" s="40"/>
      <c r="K511" s="279"/>
      <c r="L511" s="280"/>
      <c r="M511" s="42"/>
      <c r="N511" s="42"/>
      <c r="O511" s="42"/>
      <c r="P511" s="42"/>
      <c r="Q511" s="42"/>
    </row>
    <row r="512" spans="1:17" x14ac:dyDescent="0.25">
      <c r="A512" s="40"/>
      <c r="B512" s="40"/>
      <c r="C512" s="42"/>
      <c r="D512" s="413"/>
      <c r="E512" s="40"/>
      <c r="F512" s="40"/>
      <c r="G512" s="40"/>
      <c r="H512" s="42"/>
      <c r="I512" s="40"/>
      <c r="J512" s="40"/>
      <c r="K512" s="279"/>
      <c r="L512" s="280"/>
      <c r="M512" s="42"/>
      <c r="N512" s="42"/>
      <c r="O512" s="42"/>
      <c r="P512" s="42"/>
      <c r="Q512" s="42"/>
    </row>
    <row r="513" spans="1:17" x14ac:dyDescent="0.25">
      <c r="A513" s="40"/>
      <c r="B513" s="40"/>
      <c r="C513" s="42"/>
      <c r="D513" s="413"/>
      <c r="E513" s="40"/>
      <c r="F513" s="40"/>
      <c r="G513" s="40"/>
      <c r="H513" s="42"/>
      <c r="I513" s="40"/>
      <c r="J513" s="40"/>
      <c r="K513" s="279"/>
      <c r="L513" s="280"/>
      <c r="M513" s="42"/>
      <c r="N513" s="42"/>
      <c r="O513" s="42"/>
      <c r="P513" s="42"/>
      <c r="Q513" s="42"/>
    </row>
    <row r="514" spans="1:17" x14ac:dyDescent="0.25">
      <c r="A514" s="40"/>
      <c r="B514" s="40"/>
      <c r="C514" s="42"/>
      <c r="D514" s="413"/>
      <c r="E514" s="40"/>
      <c r="F514" s="40"/>
      <c r="G514" s="40"/>
      <c r="H514" s="42"/>
      <c r="I514" s="40"/>
      <c r="J514" s="40"/>
      <c r="K514" s="279"/>
      <c r="L514" s="280"/>
      <c r="M514" s="42"/>
      <c r="N514" s="42"/>
      <c r="O514" s="42"/>
      <c r="P514" s="42"/>
      <c r="Q514" s="42"/>
    </row>
    <row r="515" spans="1:17" x14ac:dyDescent="0.25">
      <c r="A515" s="40"/>
      <c r="B515" s="40"/>
      <c r="C515" s="42"/>
      <c r="D515" s="413"/>
      <c r="E515" s="40"/>
      <c r="F515" s="40"/>
      <c r="G515" s="40"/>
      <c r="H515" s="42"/>
      <c r="I515" s="40"/>
      <c r="J515" s="40"/>
      <c r="K515" s="279"/>
      <c r="L515" s="280"/>
      <c r="M515" s="42"/>
      <c r="N515" s="42"/>
      <c r="O515" s="42"/>
      <c r="P515" s="42"/>
      <c r="Q515" s="42"/>
    </row>
    <row r="516" spans="1:17" x14ac:dyDescent="0.25">
      <c r="A516" s="40"/>
      <c r="B516" s="40"/>
      <c r="C516" s="42"/>
      <c r="D516" s="413"/>
      <c r="E516" s="40"/>
      <c r="F516" s="40"/>
      <c r="G516" s="40"/>
      <c r="H516" s="42"/>
      <c r="I516" s="40"/>
      <c r="J516" s="40"/>
      <c r="K516" s="279"/>
      <c r="L516" s="280"/>
      <c r="M516" s="42"/>
      <c r="N516" s="42"/>
      <c r="O516" s="42"/>
      <c r="P516" s="42"/>
      <c r="Q516" s="42"/>
    </row>
    <row r="517" spans="1:17" x14ac:dyDescent="0.25">
      <c r="A517" s="40"/>
      <c r="B517" s="40"/>
      <c r="C517" s="42"/>
      <c r="D517" s="413"/>
      <c r="E517" s="40"/>
      <c r="F517" s="40"/>
      <c r="G517" s="40"/>
      <c r="H517" s="42"/>
      <c r="I517" s="40"/>
      <c r="J517" s="40"/>
      <c r="K517" s="279"/>
      <c r="L517" s="280"/>
      <c r="M517" s="42"/>
      <c r="N517" s="42"/>
      <c r="O517" s="42"/>
      <c r="P517" s="42"/>
      <c r="Q517" s="42"/>
    </row>
    <row r="518" spans="1:17" x14ac:dyDescent="0.25">
      <c r="A518" s="40"/>
      <c r="B518" s="40"/>
      <c r="C518" s="42"/>
      <c r="D518" s="413"/>
      <c r="E518" s="40"/>
      <c r="F518" s="40"/>
      <c r="G518" s="40"/>
      <c r="H518" s="42"/>
      <c r="I518" s="40"/>
      <c r="J518" s="40"/>
      <c r="K518" s="279"/>
      <c r="L518" s="280"/>
      <c r="M518" s="42"/>
      <c r="N518" s="42"/>
      <c r="O518" s="42"/>
      <c r="P518" s="42"/>
      <c r="Q518" s="42"/>
    </row>
    <row r="519" spans="1:17" x14ac:dyDescent="0.25">
      <c r="A519" s="40"/>
      <c r="B519" s="40"/>
      <c r="C519" s="42"/>
      <c r="D519" s="413"/>
      <c r="E519" s="40"/>
      <c r="F519" s="40"/>
      <c r="G519" s="40"/>
      <c r="H519" s="42"/>
      <c r="I519" s="40"/>
      <c r="J519" s="40"/>
      <c r="K519" s="279"/>
      <c r="L519" s="280"/>
      <c r="M519" s="42"/>
      <c r="N519" s="42"/>
      <c r="O519" s="42"/>
      <c r="P519" s="42"/>
      <c r="Q519" s="42"/>
    </row>
    <row r="520" spans="1:17" x14ac:dyDescent="0.25">
      <c r="A520" s="40"/>
      <c r="B520" s="40"/>
      <c r="C520" s="42"/>
      <c r="D520" s="413"/>
      <c r="E520" s="40"/>
      <c r="F520" s="40"/>
      <c r="G520" s="40"/>
      <c r="H520" s="42"/>
      <c r="I520" s="40"/>
      <c r="J520" s="40"/>
      <c r="K520" s="279"/>
      <c r="L520" s="280"/>
      <c r="M520" s="42"/>
      <c r="N520" s="42"/>
      <c r="O520" s="42"/>
      <c r="P520" s="42"/>
      <c r="Q520" s="42"/>
    </row>
    <row r="521" spans="1:17" x14ac:dyDescent="0.25">
      <c r="A521" s="40"/>
      <c r="B521" s="40"/>
      <c r="C521" s="42"/>
      <c r="D521" s="413"/>
      <c r="E521" s="40"/>
      <c r="F521" s="40"/>
      <c r="G521" s="40"/>
      <c r="H521" s="42"/>
      <c r="I521" s="40"/>
      <c r="J521" s="40"/>
      <c r="K521" s="279"/>
      <c r="L521" s="280"/>
      <c r="M521" s="42"/>
      <c r="N521" s="42"/>
      <c r="O521" s="42"/>
      <c r="P521" s="42"/>
      <c r="Q521" s="42"/>
    </row>
    <row r="522" spans="1:17" x14ac:dyDescent="0.25">
      <c r="A522" s="40"/>
      <c r="B522" s="40"/>
      <c r="C522" s="42"/>
      <c r="D522" s="413"/>
      <c r="E522" s="40"/>
      <c r="F522" s="40"/>
      <c r="G522" s="40"/>
      <c r="H522" s="42"/>
      <c r="I522" s="40"/>
      <c r="J522" s="40"/>
      <c r="K522" s="279"/>
      <c r="L522" s="280"/>
      <c r="M522" s="42"/>
      <c r="N522" s="42"/>
      <c r="O522" s="42"/>
      <c r="P522" s="42"/>
      <c r="Q522" s="42"/>
    </row>
    <row r="523" spans="1:17" x14ac:dyDescent="0.25">
      <c r="A523" s="40"/>
      <c r="B523" s="40"/>
      <c r="C523" s="42"/>
      <c r="D523" s="413"/>
      <c r="E523" s="40"/>
      <c r="F523" s="40"/>
      <c r="G523" s="40"/>
      <c r="H523" s="42"/>
      <c r="I523" s="40"/>
      <c r="J523" s="40"/>
      <c r="K523" s="279"/>
      <c r="L523" s="280"/>
      <c r="M523" s="42"/>
      <c r="N523" s="42"/>
      <c r="O523" s="42"/>
      <c r="P523" s="42"/>
      <c r="Q523" s="42"/>
    </row>
    <row r="524" spans="1:17" x14ac:dyDescent="0.25">
      <c r="A524" s="40"/>
      <c r="B524" s="40"/>
      <c r="C524" s="42"/>
      <c r="D524" s="413"/>
      <c r="E524" s="40"/>
      <c r="F524" s="40"/>
      <c r="G524" s="40"/>
      <c r="H524" s="42"/>
      <c r="I524" s="40"/>
      <c r="J524" s="40"/>
      <c r="K524" s="279"/>
      <c r="L524" s="280"/>
      <c r="M524" s="42"/>
      <c r="N524" s="42"/>
      <c r="O524" s="42"/>
      <c r="P524" s="42"/>
      <c r="Q524" s="42"/>
    </row>
    <row r="525" spans="1:17" x14ac:dyDescent="0.25">
      <c r="A525" s="40"/>
      <c r="B525" s="40"/>
      <c r="C525" s="42"/>
      <c r="D525" s="413"/>
      <c r="E525" s="40"/>
      <c r="F525" s="40"/>
      <c r="G525" s="40"/>
      <c r="H525" s="42"/>
      <c r="I525" s="40"/>
      <c r="J525" s="40"/>
      <c r="K525" s="279"/>
      <c r="L525" s="280"/>
      <c r="M525" s="42"/>
      <c r="N525" s="42"/>
      <c r="O525" s="42"/>
      <c r="P525" s="42"/>
      <c r="Q525" s="42"/>
    </row>
    <row r="526" spans="1:17" x14ac:dyDescent="0.25">
      <c r="A526" s="40"/>
      <c r="B526" s="40"/>
      <c r="C526" s="42"/>
      <c r="D526" s="413"/>
      <c r="E526" s="40"/>
      <c r="F526" s="40"/>
      <c r="G526" s="40"/>
      <c r="H526" s="42"/>
      <c r="I526" s="40"/>
      <c r="J526" s="40"/>
      <c r="K526" s="279"/>
      <c r="L526" s="280"/>
      <c r="M526" s="42"/>
      <c r="N526" s="42"/>
      <c r="O526" s="42"/>
      <c r="P526" s="42"/>
      <c r="Q526" s="42"/>
    </row>
    <row r="527" spans="1:17" x14ac:dyDescent="0.25">
      <c r="A527" s="40"/>
      <c r="B527" s="40"/>
      <c r="C527" s="42"/>
      <c r="D527" s="413"/>
      <c r="E527" s="40"/>
      <c r="F527" s="40"/>
      <c r="G527" s="40"/>
      <c r="H527" s="42"/>
      <c r="I527" s="40"/>
      <c r="J527" s="40"/>
      <c r="K527" s="279"/>
      <c r="L527" s="280"/>
      <c r="M527" s="42"/>
      <c r="N527" s="42"/>
      <c r="O527" s="42"/>
      <c r="P527" s="42"/>
      <c r="Q527" s="42"/>
    </row>
    <row r="528" spans="1:17" x14ac:dyDescent="0.25">
      <c r="A528" s="40"/>
      <c r="B528" s="40"/>
      <c r="C528" s="42"/>
      <c r="D528" s="413"/>
      <c r="E528" s="40"/>
      <c r="F528" s="40"/>
      <c r="G528" s="40"/>
      <c r="H528" s="42"/>
      <c r="I528" s="40"/>
      <c r="J528" s="40"/>
      <c r="K528" s="279"/>
      <c r="L528" s="280"/>
      <c r="M528" s="42"/>
      <c r="N528" s="42"/>
      <c r="O528" s="42"/>
      <c r="P528" s="42"/>
      <c r="Q528" s="42"/>
    </row>
    <row r="529" spans="1:17" x14ac:dyDescent="0.25">
      <c r="A529" s="40"/>
      <c r="B529" s="40"/>
      <c r="C529" s="42"/>
      <c r="D529" s="413"/>
      <c r="E529" s="40"/>
      <c r="F529" s="40"/>
      <c r="G529" s="40"/>
      <c r="H529" s="42"/>
      <c r="I529" s="40"/>
      <c r="J529" s="40"/>
      <c r="K529" s="279"/>
      <c r="L529" s="280"/>
      <c r="M529" s="42"/>
      <c r="N529" s="42"/>
      <c r="O529" s="42"/>
      <c r="P529" s="42"/>
      <c r="Q529" s="42"/>
    </row>
    <row r="530" spans="1:17" x14ac:dyDescent="0.25">
      <c r="A530" s="40"/>
      <c r="B530" s="40"/>
      <c r="C530" s="42"/>
      <c r="D530" s="413"/>
      <c r="E530" s="40"/>
      <c r="F530" s="40"/>
      <c r="G530" s="40"/>
      <c r="H530" s="42"/>
      <c r="I530" s="40"/>
      <c r="J530" s="40"/>
      <c r="K530" s="279"/>
      <c r="L530" s="280"/>
      <c r="M530" s="42"/>
      <c r="N530" s="42"/>
      <c r="O530" s="42"/>
      <c r="P530" s="42"/>
      <c r="Q530" s="42"/>
    </row>
    <row r="531" spans="1:17" x14ac:dyDescent="0.25">
      <c r="A531" s="40"/>
      <c r="B531" s="40"/>
      <c r="C531" s="42"/>
      <c r="D531" s="413"/>
      <c r="E531" s="40"/>
      <c r="F531" s="40"/>
      <c r="G531" s="40"/>
      <c r="H531" s="42"/>
      <c r="I531" s="40"/>
      <c r="J531" s="40"/>
      <c r="K531" s="279"/>
      <c r="L531" s="280"/>
      <c r="M531" s="42"/>
      <c r="N531" s="42"/>
      <c r="O531" s="42"/>
      <c r="P531" s="42"/>
      <c r="Q531" s="42"/>
    </row>
    <row r="532" spans="1:17" x14ac:dyDescent="0.25">
      <c r="A532" s="40"/>
      <c r="B532" s="40"/>
      <c r="C532" s="42"/>
      <c r="D532" s="413"/>
      <c r="E532" s="40"/>
      <c r="F532" s="40"/>
      <c r="G532" s="40"/>
      <c r="H532" s="42"/>
      <c r="I532" s="40"/>
      <c r="J532" s="40"/>
      <c r="K532" s="279"/>
      <c r="L532" s="280"/>
      <c r="M532" s="42"/>
      <c r="N532" s="42"/>
      <c r="O532" s="42"/>
      <c r="P532" s="42"/>
      <c r="Q532" s="42"/>
    </row>
    <row r="533" spans="1:17" x14ac:dyDescent="0.25">
      <c r="A533" s="40"/>
      <c r="B533" s="40"/>
      <c r="C533" s="42"/>
      <c r="D533" s="413"/>
      <c r="E533" s="40"/>
      <c r="F533" s="40"/>
      <c r="G533" s="40"/>
      <c r="H533" s="42"/>
      <c r="I533" s="40"/>
      <c r="J533" s="40"/>
      <c r="K533" s="279"/>
      <c r="L533" s="280"/>
      <c r="M533" s="42"/>
      <c r="N533" s="42"/>
      <c r="O533" s="42"/>
      <c r="P533" s="42"/>
      <c r="Q533" s="42"/>
    </row>
    <row r="534" spans="1:17" x14ac:dyDescent="0.25">
      <c r="A534" s="40"/>
      <c r="B534" s="40"/>
      <c r="C534" s="42"/>
      <c r="D534" s="413"/>
      <c r="E534" s="40"/>
      <c r="F534" s="40"/>
      <c r="G534" s="40"/>
      <c r="H534" s="42"/>
      <c r="I534" s="40"/>
      <c r="J534" s="40"/>
      <c r="K534" s="279"/>
      <c r="L534" s="280"/>
      <c r="M534" s="42"/>
      <c r="N534" s="42"/>
      <c r="O534" s="42"/>
      <c r="P534" s="42"/>
      <c r="Q534" s="42"/>
    </row>
    <row r="535" spans="1:17" x14ac:dyDescent="0.25">
      <c r="A535" s="40"/>
      <c r="B535" s="40"/>
      <c r="C535" s="42"/>
      <c r="D535" s="413"/>
      <c r="E535" s="40"/>
      <c r="F535" s="40"/>
      <c r="G535" s="40"/>
      <c r="H535" s="42"/>
      <c r="I535" s="40"/>
      <c r="J535" s="40"/>
      <c r="K535" s="279"/>
      <c r="L535" s="280"/>
      <c r="M535" s="42"/>
      <c r="N535" s="42"/>
      <c r="O535" s="42"/>
      <c r="P535" s="42"/>
      <c r="Q535" s="42"/>
    </row>
    <row r="536" spans="1:17" x14ac:dyDescent="0.25">
      <c r="A536" s="40"/>
      <c r="B536" s="40"/>
      <c r="C536" s="42"/>
      <c r="D536" s="413"/>
      <c r="E536" s="40"/>
      <c r="F536" s="40"/>
      <c r="G536" s="40"/>
      <c r="H536" s="42"/>
      <c r="I536" s="40"/>
      <c r="J536" s="40"/>
      <c r="K536" s="279"/>
      <c r="L536" s="280"/>
      <c r="M536" s="42"/>
      <c r="N536" s="42"/>
      <c r="O536" s="42"/>
      <c r="P536" s="42"/>
      <c r="Q536" s="42"/>
    </row>
    <row r="537" spans="1:17" x14ac:dyDescent="0.25">
      <c r="A537" s="40"/>
      <c r="B537" s="40"/>
      <c r="C537" s="42"/>
      <c r="D537" s="413"/>
      <c r="E537" s="40"/>
      <c r="F537" s="40"/>
      <c r="G537" s="40"/>
      <c r="H537" s="42"/>
      <c r="I537" s="40"/>
      <c r="J537" s="40"/>
      <c r="K537" s="279"/>
      <c r="L537" s="280"/>
      <c r="M537" s="42"/>
      <c r="N537" s="42"/>
      <c r="O537" s="42"/>
      <c r="P537" s="42"/>
      <c r="Q537" s="42"/>
    </row>
    <row r="538" spans="1:17" x14ac:dyDescent="0.25">
      <c r="A538" s="40"/>
      <c r="B538" s="40"/>
      <c r="C538" s="42"/>
      <c r="D538" s="413"/>
      <c r="E538" s="40"/>
      <c r="F538" s="40"/>
      <c r="G538" s="40"/>
      <c r="H538" s="42"/>
      <c r="I538" s="40"/>
      <c r="J538" s="40"/>
      <c r="K538" s="279"/>
      <c r="L538" s="280"/>
      <c r="M538" s="42"/>
      <c r="N538" s="42"/>
      <c r="O538" s="42"/>
      <c r="P538" s="42"/>
      <c r="Q538" s="42"/>
    </row>
    <row r="539" spans="1:17" x14ac:dyDescent="0.25">
      <c r="A539" s="40"/>
      <c r="B539" s="40"/>
      <c r="C539" s="42"/>
      <c r="D539" s="413"/>
      <c r="E539" s="40"/>
      <c r="F539" s="40"/>
      <c r="G539" s="40"/>
      <c r="H539" s="42"/>
      <c r="I539" s="40"/>
      <c r="J539" s="40"/>
      <c r="K539" s="279"/>
      <c r="L539" s="280"/>
      <c r="M539" s="42"/>
      <c r="N539" s="42"/>
      <c r="O539" s="42"/>
      <c r="P539" s="42"/>
      <c r="Q539" s="42"/>
    </row>
    <row r="540" spans="1:17" x14ac:dyDescent="0.25">
      <c r="A540" s="40"/>
      <c r="B540" s="40"/>
      <c r="C540" s="42"/>
      <c r="D540" s="413"/>
      <c r="E540" s="40"/>
      <c r="F540" s="40"/>
      <c r="G540" s="40"/>
      <c r="H540" s="42"/>
      <c r="I540" s="40"/>
      <c r="J540" s="40"/>
      <c r="K540" s="279"/>
      <c r="L540" s="280"/>
      <c r="M540" s="42"/>
      <c r="N540" s="42"/>
      <c r="O540" s="42"/>
      <c r="P540" s="42"/>
      <c r="Q540" s="42"/>
    </row>
    <row r="541" spans="1:17" x14ac:dyDescent="0.25">
      <c r="A541" s="40"/>
      <c r="B541" s="40"/>
      <c r="C541" s="42"/>
      <c r="D541" s="413"/>
      <c r="E541" s="40"/>
      <c r="F541" s="40"/>
      <c r="G541" s="40"/>
      <c r="H541" s="42"/>
      <c r="I541" s="40"/>
      <c r="J541" s="40"/>
      <c r="K541" s="279"/>
      <c r="L541" s="280"/>
      <c r="M541" s="42"/>
      <c r="N541" s="42"/>
      <c r="O541" s="42"/>
      <c r="P541" s="42"/>
      <c r="Q541" s="42"/>
    </row>
    <row r="542" spans="1:17" x14ac:dyDescent="0.25">
      <c r="A542" s="40"/>
      <c r="B542" s="40"/>
      <c r="C542" s="42"/>
      <c r="D542" s="413"/>
      <c r="E542" s="40"/>
      <c r="F542" s="40"/>
      <c r="G542" s="40"/>
      <c r="H542" s="42"/>
      <c r="I542" s="40"/>
      <c r="J542" s="40"/>
      <c r="K542" s="279"/>
      <c r="L542" s="280"/>
      <c r="M542" s="42"/>
      <c r="N542" s="42"/>
      <c r="O542" s="42"/>
      <c r="P542" s="42"/>
      <c r="Q542" s="42"/>
    </row>
    <row r="543" spans="1:17" x14ac:dyDescent="0.25">
      <c r="A543" s="40"/>
      <c r="B543" s="40"/>
      <c r="C543" s="42"/>
      <c r="D543" s="413"/>
      <c r="E543" s="40"/>
      <c r="F543" s="40"/>
      <c r="G543" s="40"/>
      <c r="H543" s="42"/>
      <c r="I543" s="40"/>
      <c r="J543" s="40"/>
      <c r="K543" s="279"/>
      <c r="L543" s="280"/>
      <c r="M543" s="42"/>
      <c r="N543" s="42"/>
      <c r="O543" s="42"/>
      <c r="P543" s="42"/>
      <c r="Q543" s="42"/>
    </row>
    <row r="544" spans="1:17" x14ac:dyDescent="0.25">
      <c r="A544" s="40"/>
      <c r="B544" s="40"/>
      <c r="C544" s="42"/>
      <c r="D544" s="413"/>
      <c r="E544" s="40"/>
      <c r="F544" s="40"/>
      <c r="G544" s="40"/>
      <c r="H544" s="42"/>
      <c r="I544" s="40"/>
      <c r="J544" s="40"/>
      <c r="K544" s="279"/>
      <c r="L544" s="280"/>
      <c r="M544" s="42"/>
      <c r="N544" s="42"/>
      <c r="O544" s="42"/>
      <c r="P544" s="42"/>
      <c r="Q544" s="42"/>
    </row>
    <row r="545" spans="1:17" x14ac:dyDescent="0.25">
      <c r="A545" s="40"/>
      <c r="B545" s="40"/>
      <c r="C545" s="42"/>
      <c r="D545" s="413"/>
      <c r="E545" s="40"/>
      <c r="F545" s="40"/>
      <c r="G545" s="40"/>
      <c r="H545" s="42"/>
      <c r="I545" s="40"/>
      <c r="J545" s="40"/>
      <c r="K545" s="279"/>
      <c r="L545" s="280"/>
      <c r="M545" s="42"/>
      <c r="N545" s="42"/>
      <c r="O545" s="42"/>
      <c r="P545" s="42"/>
      <c r="Q545" s="42"/>
    </row>
    <row r="546" spans="1:17" x14ac:dyDescent="0.25">
      <c r="A546" s="40"/>
      <c r="B546" s="40"/>
      <c r="C546" s="42"/>
      <c r="D546" s="413"/>
      <c r="E546" s="40"/>
      <c r="F546" s="40"/>
      <c r="G546" s="40"/>
      <c r="H546" s="42"/>
      <c r="I546" s="40"/>
      <c r="J546" s="40"/>
      <c r="K546" s="279"/>
      <c r="L546" s="280"/>
      <c r="M546" s="42"/>
      <c r="N546" s="42"/>
      <c r="O546" s="42"/>
      <c r="P546" s="42"/>
      <c r="Q546" s="42"/>
    </row>
    <row r="547" spans="1:17" x14ac:dyDescent="0.25">
      <c r="A547" s="40"/>
      <c r="B547" s="40"/>
      <c r="C547" s="42"/>
      <c r="D547" s="413"/>
      <c r="E547" s="40"/>
      <c r="F547" s="40"/>
      <c r="G547" s="40"/>
      <c r="H547" s="42"/>
      <c r="I547" s="40"/>
      <c r="J547" s="40"/>
      <c r="K547" s="279"/>
      <c r="L547" s="280"/>
      <c r="M547" s="42"/>
      <c r="N547" s="42"/>
      <c r="O547" s="42"/>
      <c r="P547" s="42"/>
      <c r="Q547" s="42"/>
    </row>
    <row r="548" spans="1:17" x14ac:dyDescent="0.25">
      <c r="A548" s="40"/>
      <c r="B548" s="40"/>
      <c r="C548" s="42"/>
      <c r="D548" s="413"/>
      <c r="E548" s="40"/>
      <c r="F548" s="40"/>
      <c r="G548" s="40"/>
      <c r="H548" s="42"/>
      <c r="I548" s="40"/>
      <c r="J548" s="40"/>
      <c r="K548" s="279"/>
      <c r="L548" s="280"/>
      <c r="M548" s="42"/>
      <c r="N548" s="42"/>
      <c r="O548" s="42"/>
      <c r="P548" s="42"/>
      <c r="Q548" s="42"/>
    </row>
    <row r="549" spans="1:17" x14ac:dyDescent="0.25">
      <c r="A549" s="40"/>
      <c r="B549" s="40"/>
      <c r="C549" s="42"/>
      <c r="D549" s="413"/>
      <c r="E549" s="40"/>
      <c r="F549" s="40"/>
      <c r="G549" s="40"/>
      <c r="H549" s="42"/>
      <c r="I549" s="40"/>
      <c r="J549" s="40"/>
      <c r="K549" s="279"/>
      <c r="L549" s="280"/>
      <c r="M549" s="42"/>
      <c r="N549" s="42"/>
      <c r="O549" s="42"/>
      <c r="P549" s="42"/>
      <c r="Q549" s="42"/>
    </row>
    <row r="550" spans="1:17" x14ac:dyDescent="0.25">
      <c r="A550" s="40"/>
      <c r="B550" s="40"/>
      <c r="C550" s="42"/>
      <c r="D550" s="413"/>
      <c r="E550" s="40"/>
      <c r="F550" s="40"/>
      <c r="G550" s="40"/>
      <c r="H550" s="42"/>
      <c r="I550" s="40"/>
      <c r="J550" s="40"/>
      <c r="K550" s="279"/>
      <c r="L550" s="280"/>
      <c r="M550" s="42"/>
      <c r="N550" s="42"/>
      <c r="O550" s="42"/>
      <c r="P550" s="42"/>
      <c r="Q550" s="42"/>
    </row>
    <row r="551" spans="1:17" x14ac:dyDescent="0.25">
      <c r="A551" s="40"/>
      <c r="B551" s="40"/>
      <c r="C551" s="42"/>
      <c r="D551" s="413"/>
      <c r="E551" s="40"/>
      <c r="F551" s="40"/>
      <c r="G551" s="40"/>
      <c r="H551" s="42"/>
      <c r="I551" s="40"/>
      <c r="J551" s="40"/>
      <c r="K551" s="279"/>
      <c r="L551" s="280"/>
      <c r="M551" s="42"/>
      <c r="N551" s="42"/>
      <c r="O551" s="42"/>
      <c r="P551" s="42"/>
      <c r="Q551" s="42"/>
    </row>
    <row r="552" spans="1:17" x14ac:dyDescent="0.25">
      <c r="A552" s="40"/>
      <c r="B552" s="40"/>
      <c r="C552" s="42"/>
      <c r="D552" s="413"/>
      <c r="E552" s="40"/>
      <c r="F552" s="40"/>
      <c r="G552" s="40"/>
      <c r="H552" s="42"/>
      <c r="I552" s="40"/>
      <c r="J552" s="40"/>
      <c r="K552" s="279"/>
      <c r="L552" s="280"/>
      <c r="M552" s="42"/>
      <c r="N552" s="42"/>
      <c r="O552" s="42"/>
      <c r="P552" s="42"/>
      <c r="Q552" s="42"/>
    </row>
    <row r="553" spans="1:17" x14ac:dyDescent="0.25">
      <c r="A553" s="40"/>
      <c r="B553" s="40"/>
      <c r="C553" s="42"/>
      <c r="D553" s="413"/>
      <c r="E553" s="40"/>
      <c r="F553" s="40"/>
      <c r="G553" s="40"/>
      <c r="H553" s="42"/>
      <c r="I553" s="40"/>
      <c r="J553" s="40"/>
      <c r="K553" s="279"/>
      <c r="L553" s="280"/>
      <c r="M553" s="42"/>
      <c r="N553" s="42"/>
      <c r="O553" s="42"/>
      <c r="P553" s="42"/>
      <c r="Q553" s="42"/>
    </row>
    <row r="554" spans="1:17" x14ac:dyDescent="0.25">
      <c r="A554" s="40"/>
      <c r="B554" s="40"/>
      <c r="C554" s="42"/>
      <c r="D554" s="413"/>
      <c r="E554" s="40"/>
      <c r="F554" s="40"/>
      <c r="G554" s="40"/>
      <c r="H554" s="42"/>
      <c r="I554" s="40"/>
      <c r="J554" s="40"/>
      <c r="K554" s="279"/>
      <c r="L554" s="280"/>
      <c r="M554" s="42"/>
      <c r="N554" s="42"/>
      <c r="O554" s="42"/>
      <c r="P554" s="42"/>
      <c r="Q554" s="42"/>
    </row>
    <row r="555" spans="1:17" x14ac:dyDescent="0.25">
      <c r="A555" s="40"/>
      <c r="B555" s="40"/>
      <c r="C555" s="42"/>
      <c r="D555" s="413"/>
      <c r="E555" s="40"/>
      <c r="F555" s="40"/>
      <c r="G555" s="40"/>
      <c r="H555" s="42"/>
      <c r="I555" s="40"/>
      <c r="J555" s="40"/>
      <c r="K555" s="279"/>
      <c r="L555" s="280"/>
      <c r="M555" s="42"/>
      <c r="N555" s="42"/>
      <c r="O555" s="42"/>
      <c r="P555" s="42"/>
      <c r="Q555" s="42"/>
    </row>
    <row r="556" spans="1:17" x14ac:dyDescent="0.25">
      <c r="A556" s="40"/>
      <c r="B556" s="40"/>
      <c r="C556" s="42"/>
      <c r="D556" s="413"/>
      <c r="E556" s="40"/>
      <c r="F556" s="40"/>
      <c r="G556" s="40"/>
      <c r="H556" s="42"/>
      <c r="I556" s="40"/>
      <c r="J556" s="40"/>
      <c r="K556" s="279"/>
      <c r="L556" s="280"/>
      <c r="M556" s="42"/>
      <c r="N556" s="42"/>
      <c r="O556" s="42"/>
      <c r="P556" s="42"/>
      <c r="Q556" s="42"/>
    </row>
    <row r="557" spans="1:17" x14ac:dyDescent="0.25">
      <c r="A557" s="40"/>
      <c r="B557" s="40"/>
      <c r="C557" s="42"/>
      <c r="D557" s="413"/>
      <c r="E557" s="40"/>
      <c r="F557" s="40"/>
      <c r="G557" s="40"/>
      <c r="H557" s="42"/>
      <c r="I557" s="40"/>
      <c r="J557" s="40"/>
      <c r="K557" s="279"/>
      <c r="L557" s="280"/>
      <c r="M557" s="42"/>
      <c r="N557" s="42"/>
      <c r="O557" s="42"/>
      <c r="P557" s="42"/>
      <c r="Q557" s="42"/>
    </row>
    <row r="558" spans="1:17" x14ac:dyDescent="0.25">
      <c r="A558" s="40"/>
      <c r="B558" s="40"/>
      <c r="C558" s="42"/>
      <c r="D558" s="413"/>
      <c r="E558" s="40"/>
      <c r="F558" s="40"/>
      <c r="G558" s="40"/>
      <c r="H558" s="42"/>
      <c r="I558" s="40"/>
      <c r="J558" s="40"/>
      <c r="K558" s="279"/>
      <c r="L558" s="280"/>
      <c r="M558" s="42"/>
      <c r="N558" s="42"/>
      <c r="O558" s="42"/>
      <c r="P558" s="42"/>
      <c r="Q558" s="42"/>
    </row>
    <row r="559" spans="1:17" x14ac:dyDescent="0.25">
      <c r="A559" s="40"/>
      <c r="B559" s="40"/>
      <c r="C559" s="42"/>
      <c r="D559" s="413"/>
      <c r="E559" s="40"/>
      <c r="F559" s="40"/>
      <c r="G559" s="40"/>
      <c r="H559" s="42"/>
      <c r="I559" s="40"/>
      <c r="J559" s="40"/>
      <c r="K559" s="279"/>
      <c r="L559" s="280"/>
      <c r="M559" s="42"/>
      <c r="N559" s="42"/>
      <c r="O559" s="42"/>
      <c r="P559" s="42"/>
      <c r="Q559" s="42"/>
    </row>
    <row r="560" spans="1:17" x14ac:dyDescent="0.25">
      <c r="A560" s="40"/>
      <c r="B560" s="40"/>
      <c r="C560" s="42"/>
      <c r="D560" s="413"/>
      <c r="E560" s="40"/>
      <c r="F560" s="40"/>
      <c r="G560" s="40"/>
      <c r="H560" s="42"/>
      <c r="I560" s="40"/>
      <c r="J560" s="40"/>
      <c r="K560" s="279"/>
      <c r="L560" s="280"/>
      <c r="M560" s="42"/>
      <c r="N560" s="42"/>
      <c r="O560" s="42"/>
      <c r="P560" s="42"/>
      <c r="Q560" s="42"/>
    </row>
    <row r="561" spans="1:17" x14ac:dyDescent="0.25">
      <c r="A561" s="40"/>
      <c r="B561" s="40"/>
      <c r="C561" s="42"/>
      <c r="D561" s="413"/>
      <c r="E561" s="40"/>
      <c r="F561" s="40"/>
      <c r="G561" s="40"/>
      <c r="H561" s="42"/>
      <c r="I561" s="40"/>
      <c r="J561" s="40"/>
      <c r="K561" s="279"/>
      <c r="L561" s="280"/>
      <c r="M561" s="42"/>
      <c r="N561" s="42"/>
      <c r="O561" s="42"/>
      <c r="P561" s="42"/>
      <c r="Q561" s="42"/>
    </row>
    <row r="562" spans="1:17" x14ac:dyDescent="0.25">
      <c r="A562" s="40"/>
      <c r="B562" s="40"/>
      <c r="C562" s="42"/>
      <c r="D562" s="413"/>
      <c r="E562" s="40"/>
      <c r="F562" s="40"/>
      <c r="G562" s="40"/>
      <c r="H562" s="42"/>
      <c r="I562" s="40"/>
      <c r="J562" s="40"/>
      <c r="K562" s="279"/>
      <c r="L562" s="280"/>
      <c r="M562" s="42"/>
      <c r="N562" s="42"/>
      <c r="O562" s="42"/>
      <c r="P562" s="42"/>
      <c r="Q562" s="42"/>
    </row>
    <row r="563" spans="1:17" x14ac:dyDescent="0.25">
      <c r="A563" s="40"/>
      <c r="B563" s="40"/>
      <c r="C563" s="42"/>
      <c r="D563" s="413"/>
      <c r="E563" s="40"/>
      <c r="F563" s="40"/>
      <c r="G563" s="40"/>
      <c r="H563" s="42"/>
      <c r="I563" s="40"/>
      <c r="J563" s="40"/>
      <c r="K563" s="279"/>
      <c r="L563" s="280"/>
      <c r="M563" s="42"/>
      <c r="N563" s="42"/>
      <c r="O563" s="42"/>
      <c r="P563" s="42"/>
      <c r="Q563" s="42"/>
    </row>
    <row r="564" spans="1:17" x14ac:dyDescent="0.25">
      <c r="A564" s="40"/>
      <c r="B564" s="40"/>
      <c r="C564" s="42"/>
      <c r="D564" s="413"/>
      <c r="E564" s="40"/>
      <c r="F564" s="40"/>
      <c r="G564" s="40"/>
      <c r="H564" s="42"/>
      <c r="I564" s="40"/>
      <c r="J564" s="40"/>
      <c r="K564" s="279"/>
      <c r="L564" s="280"/>
      <c r="M564" s="42"/>
      <c r="N564" s="42"/>
      <c r="O564" s="42"/>
      <c r="P564" s="42"/>
      <c r="Q564" s="42"/>
    </row>
    <row r="565" spans="1:17" x14ac:dyDescent="0.25">
      <c r="A565" s="40"/>
      <c r="B565" s="40"/>
      <c r="C565" s="42"/>
      <c r="D565" s="413"/>
      <c r="E565" s="40"/>
      <c r="F565" s="40"/>
      <c r="G565" s="40"/>
      <c r="H565" s="42"/>
      <c r="I565" s="40"/>
      <c r="J565" s="40"/>
      <c r="K565" s="279"/>
      <c r="L565" s="280"/>
      <c r="M565" s="42"/>
      <c r="N565" s="42"/>
      <c r="O565" s="42"/>
      <c r="P565" s="42"/>
      <c r="Q565" s="42"/>
    </row>
    <row r="566" spans="1:17" x14ac:dyDescent="0.25">
      <c r="A566" s="40"/>
      <c r="B566" s="40"/>
      <c r="C566" s="42"/>
      <c r="D566" s="413"/>
      <c r="E566" s="40"/>
      <c r="F566" s="40"/>
      <c r="G566" s="40"/>
      <c r="H566" s="42"/>
      <c r="I566" s="40"/>
      <c r="J566" s="40"/>
      <c r="K566" s="279"/>
      <c r="L566" s="280"/>
      <c r="M566" s="42"/>
      <c r="N566" s="42"/>
      <c r="O566" s="42"/>
      <c r="P566" s="42"/>
      <c r="Q566" s="42"/>
    </row>
    <row r="567" spans="1:17" x14ac:dyDescent="0.25">
      <c r="A567" s="40"/>
      <c r="B567" s="40"/>
      <c r="C567" s="42"/>
      <c r="D567" s="413"/>
      <c r="E567" s="40"/>
      <c r="F567" s="40"/>
      <c r="G567" s="40"/>
      <c r="H567" s="42"/>
      <c r="I567" s="40"/>
      <c r="J567" s="40"/>
      <c r="K567" s="279"/>
      <c r="L567" s="280"/>
      <c r="M567" s="42"/>
      <c r="N567" s="42"/>
      <c r="O567" s="42"/>
      <c r="P567" s="42"/>
      <c r="Q567" s="42"/>
    </row>
    <row r="568" spans="1:17" x14ac:dyDescent="0.25">
      <c r="A568" s="40"/>
      <c r="B568" s="40"/>
      <c r="C568" s="42"/>
      <c r="D568" s="413"/>
      <c r="E568" s="40"/>
      <c r="F568" s="40"/>
      <c r="G568" s="40"/>
      <c r="H568" s="42"/>
      <c r="I568" s="40"/>
      <c r="J568" s="40"/>
      <c r="K568" s="279"/>
      <c r="L568" s="280"/>
      <c r="M568" s="42"/>
      <c r="N568" s="42"/>
      <c r="O568" s="42"/>
      <c r="P568" s="42"/>
      <c r="Q568" s="42"/>
    </row>
    <row r="569" spans="1:17" x14ac:dyDescent="0.25">
      <c r="A569" s="40"/>
      <c r="B569" s="40"/>
      <c r="C569" s="42"/>
      <c r="D569" s="413"/>
      <c r="E569" s="40"/>
      <c r="F569" s="40"/>
      <c r="G569" s="40"/>
      <c r="H569" s="42"/>
      <c r="I569" s="40"/>
      <c r="J569" s="40"/>
      <c r="K569" s="279"/>
      <c r="L569" s="280"/>
      <c r="M569" s="42"/>
      <c r="N569" s="42"/>
      <c r="O569" s="42"/>
      <c r="P569" s="42"/>
      <c r="Q569" s="42"/>
    </row>
    <row r="570" spans="1:17" x14ac:dyDescent="0.25">
      <c r="A570" s="40"/>
      <c r="B570" s="40"/>
      <c r="C570" s="42"/>
      <c r="D570" s="413"/>
      <c r="E570" s="40"/>
      <c r="F570" s="40"/>
      <c r="G570" s="40"/>
      <c r="H570" s="42"/>
      <c r="I570" s="40"/>
      <c r="J570" s="40"/>
      <c r="K570" s="279"/>
      <c r="L570" s="280"/>
      <c r="M570" s="42"/>
      <c r="N570" s="42"/>
      <c r="O570" s="42"/>
      <c r="P570" s="42"/>
      <c r="Q570" s="42"/>
    </row>
    <row r="571" spans="1:17" x14ac:dyDescent="0.25">
      <c r="A571" s="40"/>
      <c r="B571" s="40"/>
      <c r="C571" s="42"/>
      <c r="D571" s="413"/>
      <c r="E571" s="40"/>
      <c r="F571" s="40"/>
      <c r="G571" s="40"/>
      <c r="H571" s="42"/>
      <c r="I571" s="40"/>
      <c r="J571" s="40"/>
      <c r="K571" s="279"/>
      <c r="L571" s="280"/>
      <c r="M571" s="42"/>
      <c r="N571" s="42"/>
      <c r="O571" s="42"/>
      <c r="P571" s="42"/>
      <c r="Q571" s="42"/>
    </row>
    <row r="572" spans="1:17" x14ac:dyDescent="0.25">
      <c r="A572" s="40"/>
      <c r="B572" s="40"/>
      <c r="C572" s="42"/>
      <c r="D572" s="413"/>
      <c r="E572" s="40"/>
      <c r="F572" s="40"/>
      <c r="G572" s="40"/>
      <c r="H572" s="42"/>
      <c r="I572" s="40"/>
      <c r="J572" s="40"/>
      <c r="K572" s="279"/>
      <c r="L572" s="280"/>
      <c r="M572" s="42"/>
      <c r="N572" s="42"/>
      <c r="O572" s="42"/>
      <c r="P572" s="42"/>
      <c r="Q572" s="42"/>
    </row>
    <row r="573" spans="1:17" x14ac:dyDescent="0.25">
      <c r="A573" s="40"/>
      <c r="B573" s="40"/>
      <c r="C573" s="42"/>
      <c r="D573" s="413"/>
      <c r="E573" s="40"/>
      <c r="F573" s="40"/>
      <c r="G573" s="40"/>
      <c r="H573" s="42"/>
      <c r="I573" s="40"/>
      <c r="J573" s="40"/>
      <c r="K573" s="279"/>
      <c r="L573" s="280"/>
      <c r="M573" s="42"/>
      <c r="N573" s="42"/>
      <c r="O573" s="42"/>
      <c r="P573" s="42"/>
      <c r="Q573" s="42"/>
    </row>
    <row r="574" spans="1:17" x14ac:dyDescent="0.25">
      <c r="A574" s="40"/>
      <c r="B574" s="40"/>
      <c r="C574" s="42"/>
      <c r="D574" s="413"/>
      <c r="E574" s="40"/>
      <c r="F574" s="40"/>
      <c r="G574" s="40"/>
      <c r="H574" s="42"/>
      <c r="I574" s="40"/>
      <c r="J574" s="40"/>
      <c r="K574" s="279"/>
      <c r="L574" s="280"/>
      <c r="M574" s="42"/>
      <c r="N574" s="42"/>
      <c r="O574" s="42"/>
      <c r="P574" s="42"/>
      <c r="Q574" s="42"/>
    </row>
    <row r="575" spans="1:17" x14ac:dyDescent="0.25">
      <c r="A575" s="40"/>
      <c r="B575" s="40"/>
      <c r="C575" s="42"/>
      <c r="D575" s="413"/>
      <c r="E575" s="40"/>
      <c r="F575" s="40"/>
      <c r="G575" s="40"/>
      <c r="H575" s="42"/>
      <c r="I575" s="40"/>
      <c r="J575" s="40"/>
      <c r="K575" s="279"/>
      <c r="L575" s="280"/>
      <c r="M575" s="42"/>
      <c r="N575" s="42"/>
      <c r="O575" s="42"/>
      <c r="P575" s="42"/>
      <c r="Q575" s="42"/>
    </row>
    <row r="576" spans="1:17" x14ac:dyDescent="0.25">
      <c r="A576" s="40"/>
      <c r="B576" s="40"/>
      <c r="C576" s="42"/>
      <c r="D576" s="413"/>
      <c r="E576" s="40"/>
      <c r="F576" s="40"/>
      <c r="G576" s="40"/>
      <c r="H576" s="42"/>
      <c r="I576" s="40"/>
      <c r="J576" s="40"/>
      <c r="K576" s="279"/>
      <c r="L576" s="280"/>
      <c r="M576" s="42"/>
      <c r="N576" s="42"/>
      <c r="O576" s="42"/>
      <c r="P576" s="42"/>
      <c r="Q576" s="42"/>
    </row>
    <row r="577" spans="1:17" x14ac:dyDescent="0.25">
      <c r="A577" s="40"/>
      <c r="B577" s="40"/>
      <c r="C577" s="42"/>
      <c r="D577" s="413"/>
      <c r="E577" s="40"/>
      <c r="F577" s="40"/>
      <c r="G577" s="40"/>
      <c r="H577" s="42"/>
      <c r="I577" s="40"/>
      <c r="J577" s="40"/>
      <c r="K577" s="279"/>
      <c r="L577" s="280"/>
      <c r="M577" s="42"/>
      <c r="N577" s="42"/>
      <c r="O577" s="42"/>
      <c r="P577" s="42"/>
      <c r="Q577" s="42"/>
    </row>
    <row r="578" spans="1:17" x14ac:dyDescent="0.25">
      <c r="A578" s="40"/>
      <c r="B578" s="40"/>
      <c r="C578" s="42"/>
      <c r="D578" s="413"/>
      <c r="E578" s="40"/>
      <c r="F578" s="40"/>
      <c r="G578" s="40"/>
      <c r="H578" s="42"/>
      <c r="I578" s="40"/>
      <c r="J578" s="40"/>
      <c r="K578" s="279"/>
      <c r="L578" s="280"/>
      <c r="M578" s="42"/>
      <c r="N578" s="42"/>
      <c r="O578" s="42"/>
      <c r="P578" s="42"/>
      <c r="Q578" s="42"/>
    </row>
    <row r="579" spans="1:17" x14ac:dyDescent="0.25">
      <c r="A579" s="40"/>
      <c r="B579" s="40"/>
      <c r="C579" s="42"/>
      <c r="D579" s="413"/>
      <c r="E579" s="40"/>
      <c r="F579" s="40"/>
      <c r="G579" s="40"/>
      <c r="H579" s="42"/>
      <c r="I579" s="40"/>
      <c r="J579" s="40"/>
      <c r="K579" s="279"/>
      <c r="L579" s="280"/>
      <c r="M579" s="42"/>
      <c r="N579" s="42"/>
      <c r="O579" s="42"/>
      <c r="P579" s="42"/>
      <c r="Q579" s="42"/>
    </row>
    <row r="580" spans="1:17" x14ac:dyDescent="0.25">
      <c r="A580" s="40"/>
      <c r="B580" s="40"/>
      <c r="C580" s="42"/>
      <c r="D580" s="413"/>
      <c r="E580" s="40"/>
      <c r="F580" s="40"/>
      <c r="G580" s="40"/>
      <c r="H580" s="42"/>
      <c r="I580" s="40"/>
      <c r="J580" s="40"/>
      <c r="K580" s="279"/>
      <c r="L580" s="280"/>
      <c r="M580" s="42"/>
      <c r="N580" s="42"/>
      <c r="O580" s="42"/>
      <c r="P580" s="42"/>
      <c r="Q580" s="42"/>
    </row>
    <row r="581" spans="1:17" x14ac:dyDescent="0.25">
      <c r="A581" s="40"/>
      <c r="B581" s="40"/>
      <c r="C581" s="42"/>
      <c r="D581" s="413"/>
      <c r="E581" s="40"/>
      <c r="F581" s="40"/>
      <c r="G581" s="40"/>
      <c r="H581" s="42"/>
      <c r="I581" s="40"/>
      <c r="J581" s="40"/>
      <c r="K581" s="279"/>
      <c r="L581" s="280"/>
      <c r="M581" s="42"/>
      <c r="N581" s="42"/>
      <c r="O581" s="42"/>
      <c r="P581" s="42"/>
      <c r="Q581" s="42"/>
    </row>
    <row r="582" spans="1:17" x14ac:dyDescent="0.25">
      <c r="A582" s="40"/>
      <c r="B582" s="40"/>
      <c r="C582" s="42"/>
      <c r="D582" s="413"/>
      <c r="E582" s="40"/>
      <c r="F582" s="40"/>
      <c r="G582" s="40"/>
      <c r="H582" s="42"/>
      <c r="I582" s="40"/>
      <c r="J582" s="40"/>
      <c r="K582" s="279"/>
      <c r="L582" s="280"/>
      <c r="M582" s="42"/>
      <c r="N582" s="42"/>
      <c r="O582" s="42"/>
      <c r="P582" s="42"/>
      <c r="Q582" s="42"/>
    </row>
    <row r="583" spans="1:17" x14ac:dyDescent="0.25">
      <c r="A583" s="40"/>
      <c r="B583" s="40"/>
      <c r="C583" s="42"/>
      <c r="D583" s="413"/>
      <c r="E583" s="40"/>
      <c r="F583" s="40"/>
      <c r="G583" s="40"/>
      <c r="H583" s="42"/>
      <c r="I583" s="40"/>
      <c r="J583" s="40"/>
      <c r="K583" s="279"/>
      <c r="L583" s="280"/>
      <c r="M583" s="42"/>
      <c r="N583" s="42"/>
      <c r="O583" s="42"/>
      <c r="P583" s="42"/>
      <c r="Q583" s="42"/>
    </row>
    <row r="584" spans="1:17" x14ac:dyDescent="0.25">
      <c r="A584" s="40"/>
      <c r="B584" s="40"/>
      <c r="C584" s="42"/>
      <c r="D584" s="413"/>
      <c r="E584" s="40"/>
      <c r="F584" s="40"/>
      <c r="G584" s="40"/>
      <c r="H584" s="42"/>
      <c r="I584" s="40"/>
      <c r="J584" s="40"/>
      <c r="K584" s="279"/>
      <c r="L584" s="280"/>
      <c r="M584" s="42"/>
      <c r="N584" s="42"/>
      <c r="O584" s="42"/>
      <c r="P584" s="42"/>
      <c r="Q584" s="42"/>
    </row>
    <row r="585" spans="1:17" x14ac:dyDescent="0.25">
      <c r="A585" s="40"/>
      <c r="B585" s="40"/>
      <c r="C585" s="42"/>
      <c r="D585" s="413"/>
      <c r="E585" s="40"/>
      <c r="F585" s="40"/>
      <c r="G585" s="40"/>
      <c r="H585" s="42"/>
      <c r="I585" s="40"/>
      <c r="J585" s="40"/>
      <c r="K585" s="279"/>
      <c r="L585" s="280"/>
      <c r="M585" s="42"/>
      <c r="N585" s="42"/>
      <c r="O585" s="42"/>
      <c r="P585" s="42"/>
      <c r="Q585" s="42"/>
    </row>
    <row r="586" spans="1:17" x14ac:dyDescent="0.25">
      <c r="A586" s="40"/>
      <c r="B586" s="40"/>
      <c r="C586" s="42"/>
      <c r="D586" s="413"/>
      <c r="E586" s="40"/>
      <c r="F586" s="40"/>
      <c r="G586" s="40"/>
      <c r="H586" s="42"/>
      <c r="I586" s="40"/>
      <c r="J586" s="40"/>
      <c r="K586" s="279"/>
      <c r="L586" s="280"/>
      <c r="M586" s="42"/>
      <c r="N586" s="42"/>
      <c r="O586" s="42"/>
      <c r="P586" s="42"/>
      <c r="Q586" s="42"/>
    </row>
    <row r="587" spans="1:17" x14ac:dyDescent="0.25">
      <c r="A587" s="40"/>
      <c r="B587" s="40"/>
      <c r="C587" s="42"/>
      <c r="D587" s="413"/>
      <c r="E587" s="40"/>
      <c r="F587" s="40"/>
      <c r="G587" s="40"/>
      <c r="H587" s="42"/>
      <c r="I587" s="40"/>
      <c r="J587" s="40"/>
      <c r="K587" s="279"/>
      <c r="L587" s="280"/>
      <c r="M587" s="42"/>
      <c r="N587" s="42"/>
      <c r="O587" s="42"/>
      <c r="P587" s="42"/>
      <c r="Q587" s="42"/>
    </row>
    <row r="588" spans="1:17" x14ac:dyDescent="0.25">
      <c r="A588" s="40"/>
      <c r="B588" s="40"/>
      <c r="C588" s="42"/>
      <c r="D588" s="413"/>
      <c r="E588" s="40"/>
      <c r="F588" s="40"/>
      <c r="G588" s="40"/>
      <c r="H588" s="42"/>
      <c r="I588" s="40"/>
      <c r="J588" s="40"/>
      <c r="K588" s="279"/>
      <c r="L588" s="280"/>
      <c r="M588" s="42"/>
      <c r="N588" s="42"/>
      <c r="O588" s="42"/>
      <c r="P588" s="42"/>
      <c r="Q588" s="42"/>
    </row>
    <row r="589" spans="1:17" x14ac:dyDescent="0.25">
      <c r="A589" s="40"/>
      <c r="B589" s="40"/>
      <c r="C589" s="42"/>
      <c r="D589" s="413"/>
      <c r="E589" s="40"/>
      <c r="F589" s="40"/>
      <c r="G589" s="40"/>
      <c r="H589" s="42"/>
      <c r="I589" s="40"/>
      <c r="J589" s="40"/>
      <c r="K589" s="279"/>
      <c r="L589" s="280"/>
      <c r="M589" s="42"/>
      <c r="N589" s="42"/>
      <c r="O589" s="42"/>
      <c r="P589" s="42"/>
      <c r="Q589" s="42"/>
    </row>
    <row r="590" spans="1:17" x14ac:dyDescent="0.25">
      <c r="A590" s="40"/>
      <c r="B590" s="40"/>
      <c r="C590" s="42"/>
      <c r="D590" s="413"/>
      <c r="E590" s="40"/>
      <c r="F590" s="40"/>
      <c r="G590" s="40"/>
      <c r="H590" s="42"/>
      <c r="I590" s="40"/>
      <c r="J590" s="40"/>
      <c r="K590" s="279"/>
      <c r="L590" s="280"/>
      <c r="M590" s="42"/>
      <c r="N590" s="42"/>
      <c r="O590" s="42"/>
      <c r="P590" s="42"/>
      <c r="Q590" s="42"/>
    </row>
    <row r="591" spans="1:17" x14ac:dyDescent="0.25">
      <c r="A591" s="40"/>
      <c r="B591" s="40"/>
      <c r="C591" s="42"/>
      <c r="D591" s="413"/>
      <c r="E591" s="40"/>
      <c r="F591" s="40"/>
      <c r="G591" s="40"/>
      <c r="H591" s="42"/>
      <c r="I591" s="40"/>
      <c r="J591" s="40"/>
      <c r="K591" s="279"/>
      <c r="L591" s="280"/>
      <c r="M591" s="42"/>
      <c r="N591" s="42"/>
      <c r="O591" s="42"/>
      <c r="P591" s="42"/>
      <c r="Q591" s="42"/>
    </row>
    <row r="592" spans="1:17" x14ac:dyDescent="0.25">
      <c r="A592" s="40"/>
      <c r="B592" s="40"/>
      <c r="C592" s="42"/>
      <c r="D592" s="413"/>
      <c r="E592" s="40"/>
      <c r="F592" s="40"/>
      <c r="G592" s="40"/>
      <c r="H592" s="42"/>
      <c r="I592" s="40"/>
      <c r="J592" s="40"/>
      <c r="K592" s="279"/>
      <c r="L592" s="280"/>
      <c r="M592" s="42"/>
      <c r="N592" s="42"/>
      <c r="O592" s="42"/>
      <c r="P592" s="42"/>
      <c r="Q592" s="42"/>
    </row>
    <row r="593" spans="1:17" x14ac:dyDescent="0.25">
      <c r="A593" s="40"/>
      <c r="B593" s="40"/>
      <c r="C593" s="42"/>
      <c r="D593" s="413"/>
      <c r="E593" s="40"/>
      <c r="F593" s="40"/>
      <c r="G593" s="40"/>
      <c r="H593" s="42"/>
      <c r="I593" s="40"/>
      <c r="J593" s="40"/>
      <c r="K593" s="279"/>
      <c r="L593" s="280"/>
      <c r="M593" s="42"/>
      <c r="N593" s="42"/>
      <c r="O593" s="42"/>
      <c r="P593" s="42"/>
      <c r="Q593" s="42"/>
    </row>
    <row r="594" spans="1:17" x14ac:dyDescent="0.25">
      <c r="A594" s="40"/>
      <c r="B594" s="40"/>
      <c r="C594" s="42"/>
      <c r="D594" s="413"/>
      <c r="E594" s="40"/>
      <c r="F594" s="40"/>
      <c r="G594" s="40"/>
      <c r="H594" s="42"/>
      <c r="I594" s="40"/>
      <c r="J594" s="40"/>
      <c r="K594" s="279"/>
      <c r="L594" s="280"/>
      <c r="M594" s="42"/>
      <c r="N594" s="42"/>
      <c r="O594" s="42"/>
      <c r="P594" s="42"/>
      <c r="Q594" s="42"/>
    </row>
    <row r="595" spans="1:17" x14ac:dyDescent="0.25">
      <c r="A595" s="40"/>
      <c r="B595" s="40"/>
      <c r="C595" s="42"/>
      <c r="D595" s="413"/>
      <c r="E595" s="40"/>
      <c r="F595" s="40"/>
      <c r="G595" s="40"/>
      <c r="H595" s="42"/>
      <c r="I595" s="40"/>
      <c r="J595" s="40"/>
      <c r="K595" s="279"/>
      <c r="L595" s="280"/>
      <c r="M595" s="42"/>
      <c r="N595" s="42"/>
      <c r="O595" s="42"/>
      <c r="P595" s="42"/>
      <c r="Q595" s="42"/>
    </row>
    <row r="596" spans="1:17" x14ac:dyDescent="0.25">
      <c r="A596" s="40"/>
      <c r="B596" s="40"/>
      <c r="C596" s="42"/>
      <c r="D596" s="413"/>
      <c r="E596" s="40"/>
      <c r="F596" s="40"/>
      <c r="G596" s="40"/>
      <c r="H596" s="42"/>
      <c r="I596" s="40"/>
      <c r="J596" s="40"/>
      <c r="K596" s="279"/>
      <c r="L596" s="280"/>
      <c r="M596" s="42"/>
      <c r="N596" s="42"/>
      <c r="O596" s="42"/>
      <c r="P596" s="42"/>
      <c r="Q596" s="42"/>
    </row>
    <row r="597" spans="1:17" x14ac:dyDescent="0.25">
      <c r="A597" s="40"/>
      <c r="B597" s="40"/>
      <c r="C597" s="42"/>
      <c r="D597" s="413"/>
      <c r="E597" s="40"/>
      <c r="F597" s="40"/>
      <c r="G597" s="40"/>
      <c r="H597" s="42"/>
      <c r="I597" s="40"/>
      <c r="J597" s="40"/>
      <c r="K597" s="279"/>
      <c r="L597" s="280"/>
      <c r="M597" s="42"/>
      <c r="N597" s="42"/>
      <c r="O597" s="42"/>
      <c r="P597" s="42"/>
      <c r="Q597" s="42"/>
    </row>
    <row r="598" spans="1:17" x14ac:dyDescent="0.25">
      <c r="A598" s="40"/>
      <c r="B598" s="40"/>
      <c r="C598" s="42"/>
      <c r="D598" s="413"/>
      <c r="E598" s="40"/>
      <c r="F598" s="40"/>
      <c r="G598" s="40"/>
      <c r="H598" s="42"/>
      <c r="I598" s="40"/>
      <c r="J598" s="40"/>
      <c r="K598" s="279"/>
      <c r="L598" s="280"/>
      <c r="M598" s="42"/>
      <c r="N598" s="42"/>
      <c r="O598" s="42"/>
      <c r="P598" s="42"/>
      <c r="Q598" s="42"/>
    </row>
    <row r="599" spans="1:17" x14ac:dyDescent="0.25">
      <c r="A599" s="40"/>
      <c r="B599" s="40"/>
      <c r="C599" s="42"/>
      <c r="D599" s="413"/>
      <c r="E599" s="40"/>
      <c r="F599" s="40"/>
      <c r="G599" s="40"/>
      <c r="H599" s="42"/>
      <c r="I599" s="40"/>
      <c r="J599" s="40"/>
      <c r="K599" s="279"/>
      <c r="L599" s="280"/>
      <c r="M599" s="42"/>
      <c r="N599" s="42"/>
      <c r="O599" s="42"/>
      <c r="P599" s="42"/>
      <c r="Q599" s="42"/>
    </row>
    <row r="600" spans="1:17" x14ac:dyDescent="0.25">
      <c r="A600" s="40"/>
      <c r="B600" s="40"/>
      <c r="C600" s="42"/>
      <c r="D600" s="413"/>
      <c r="E600" s="40"/>
      <c r="F600" s="40"/>
      <c r="G600" s="40"/>
      <c r="H600" s="42"/>
      <c r="I600" s="40"/>
      <c r="J600" s="40"/>
      <c r="K600" s="279"/>
      <c r="L600" s="280"/>
      <c r="M600" s="42"/>
      <c r="N600" s="42"/>
      <c r="O600" s="42"/>
      <c r="P600" s="42"/>
      <c r="Q600" s="42"/>
    </row>
    <row r="601" spans="1:17" x14ac:dyDescent="0.25">
      <c r="A601" s="40"/>
      <c r="B601" s="40"/>
      <c r="C601" s="42"/>
      <c r="D601" s="413"/>
      <c r="E601" s="40"/>
      <c r="F601" s="40"/>
      <c r="G601" s="40"/>
      <c r="H601" s="42"/>
      <c r="I601" s="40"/>
      <c r="J601" s="40"/>
      <c r="K601" s="279"/>
      <c r="L601" s="280"/>
      <c r="M601" s="42"/>
      <c r="N601" s="42"/>
      <c r="O601" s="42"/>
      <c r="P601" s="42"/>
      <c r="Q601" s="42"/>
    </row>
    <row r="602" spans="1:17" x14ac:dyDescent="0.25">
      <c r="A602" s="40"/>
      <c r="B602" s="40"/>
      <c r="C602" s="42"/>
      <c r="D602" s="413"/>
      <c r="E602" s="40"/>
      <c r="F602" s="40"/>
      <c r="G602" s="40"/>
      <c r="H602" s="42"/>
      <c r="I602" s="40"/>
      <c r="J602" s="40"/>
      <c r="K602" s="279"/>
      <c r="L602" s="280"/>
      <c r="M602" s="42"/>
      <c r="N602" s="42"/>
      <c r="O602" s="42"/>
      <c r="P602" s="42"/>
      <c r="Q602" s="42"/>
    </row>
    <row r="603" spans="1:17" x14ac:dyDescent="0.25">
      <c r="A603" s="40"/>
      <c r="B603" s="40"/>
      <c r="C603" s="42"/>
      <c r="D603" s="413"/>
      <c r="E603" s="40"/>
      <c r="F603" s="40"/>
      <c r="G603" s="40"/>
      <c r="H603" s="42"/>
      <c r="I603" s="40"/>
      <c r="J603" s="40"/>
      <c r="K603" s="279"/>
      <c r="L603" s="280"/>
      <c r="M603" s="42"/>
      <c r="N603" s="42"/>
      <c r="O603" s="42"/>
      <c r="P603" s="42"/>
      <c r="Q603" s="42"/>
    </row>
    <row r="604" spans="1:17" x14ac:dyDescent="0.25">
      <c r="A604" s="40"/>
      <c r="B604" s="40"/>
      <c r="C604" s="42"/>
      <c r="D604" s="413"/>
      <c r="E604" s="40"/>
      <c r="F604" s="40"/>
      <c r="G604" s="40"/>
      <c r="H604" s="42"/>
      <c r="I604" s="40"/>
      <c r="J604" s="40"/>
      <c r="K604" s="279"/>
      <c r="L604" s="280"/>
      <c r="M604" s="42"/>
      <c r="N604" s="42"/>
      <c r="O604" s="42"/>
      <c r="P604" s="42"/>
      <c r="Q604" s="42"/>
    </row>
    <row r="605" spans="1:17" x14ac:dyDescent="0.25">
      <c r="A605" s="40"/>
      <c r="B605" s="40"/>
      <c r="C605" s="42"/>
      <c r="D605" s="413"/>
      <c r="E605" s="40"/>
      <c r="F605" s="40"/>
      <c r="G605" s="40"/>
      <c r="H605" s="42"/>
      <c r="I605" s="40"/>
      <c r="J605" s="40"/>
      <c r="K605" s="279"/>
      <c r="L605" s="280"/>
      <c r="M605" s="42"/>
      <c r="N605" s="42"/>
      <c r="O605" s="42"/>
      <c r="P605" s="42"/>
      <c r="Q605" s="42"/>
    </row>
    <row r="606" spans="1:17" x14ac:dyDescent="0.25">
      <c r="A606" s="40"/>
      <c r="B606" s="40"/>
      <c r="C606" s="42"/>
      <c r="D606" s="413"/>
      <c r="E606" s="40"/>
      <c r="F606" s="40"/>
      <c r="G606" s="40"/>
      <c r="H606" s="42"/>
      <c r="I606" s="40"/>
      <c r="J606" s="40"/>
      <c r="K606" s="279"/>
      <c r="L606" s="280"/>
      <c r="M606" s="42"/>
      <c r="N606" s="42"/>
      <c r="O606" s="42"/>
      <c r="P606" s="42"/>
      <c r="Q606" s="42"/>
    </row>
    <row r="607" spans="1:17" x14ac:dyDescent="0.25">
      <c r="A607" s="40"/>
      <c r="B607" s="40"/>
      <c r="C607" s="42"/>
      <c r="D607" s="413"/>
      <c r="E607" s="40"/>
      <c r="F607" s="40"/>
      <c r="G607" s="40"/>
      <c r="H607" s="42"/>
      <c r="I607" s="40"/>
      <c r="J607" s="40"/>
      <c r="K607" s="279"/>
      <c r="L607" s="280"/>
      <c r="M607" s="42"/>
      <c r="N607" s="42"/>
      <c r="O607" s="42"/>
      <c r="P607" s="42"/>
      <c r="Q607" s="42"/>
    </row>
    <row r="608" spans="1:17" x14ac:dyDescent="0.25">
      <c r="A608" s="40"/>
      <c r="B608" s="40"/>
      <c r="C608" s="42"/>
      <c r="D608" s="413"/>
      <c r="E608" s="40"/>
      <c r="F608" s="40"/>
      <c r="G608" s="40"/>
      <c r="H608" s="42"/>
      <c r="I608" s="40"/>
      <c r="J608" s="40"/>
      <c r="K608" s="279"/>
      <c r="L608" s="280"/>
      <c r="M608" s="42"/>
      <c r="N608" s="42"/>
      <c r="O608" s="42"/>
      <c r="P608" s="42"/>
      <c r="Q608" s="42"/>
    </row>
    <row r="609" spans="1:17" x14ac:dyDescent="0.25">
      <c r="A609" s="40"/>
      <c r="B609" s="40"/>
      <c r="C609" s="42"/>
      <c r="D609" s="413"/>
      <c r="E609" s="40"/>
      <c r="F609" s="40"/>
      <c r="G609" s="40"/>
      <c r="H609" s="42"/>
      <c r="I609" s="40"/>
      <c r="J609" s="40"/>
      <c r="K609" s="279"/>
      <c r="L609" s="280"/>
      <c r="M609" s="42"/>
      <c r="N609" s="42"/>
      <c r="O609" s="42"/>
      <c r="P609" s="42"/>
      <c r="Q609" s="42"/>
    </row>
    <row r="610" spans="1:17" x14ac:dyDescent="0.25">
      <c r="A610" s="40"/>
      <c r="B610" s="40"/>
      <c r="C610" s="42"/>
      <c r="D610" s="413"/>
      <c r="E610" s="40"/>
      <c r="F610" s="40"/>
      <c r="G610" s="40"/>
      <c r="H610" s="42"/>
      <c r="I610" s="40"/>
      <c r="J610" s="40"/>
      <c r="K610" s="279"/>
      <c r="L610" s="280"/>
      <c r="M610" s="42"/>
      <c r="N610" s="42"/>
      <c r="O610" s="42"/>
      <c r="P610" s="42"/>
      <c r="Q610" s="42"/>
    </row>
    <row r="611" spans="1:17" x14ac:dyDescent="0.25">
      <c r="A611" s="40"/>
      <c r="B611" s="40"/>
      <c r="C611" s="42"/>
      <c r="D611" s="413"/>
      <c r="E611" s="40"/>
      <c r="F611" s="40"/>
      <c r="G611" s="40"/>
      <c r="H611" s="42"/>
      <c r="I611" s="40"/>
      <c r="J611" s="40"/>
      <c r="K611" s="279"/>
      <c r="L611" s="280"/>
      <c r="M611" s="42"/>
      <c r="N611" s="42"/>
      <c r="O611" s="42"/>
      <c r="P611" s="42"/>
      <c r="Q611" s="42"/>
    </row>
    <row r="612" spans="1:17" x14ac:dyDescent="0.25">
      <c r="A612" s="40"/>
      <c r="B612" s="40"/>
      <c r="C612" s="42"/>
      <c r="D612" s="413"/>
      <c r="E612" s="40"/>
      <c r="F612" s="40"/>
      <c r="G612" s="40"/>
      <c r="H612" s="42"/>
      <c r="I612" s="40"/>
      <c r="J612" s="40"/>
      <c r="K612" s="279"/>
      <c r="L612" s="280"/>
      <c r="M612" s="42"/>
      <c r="N612" s="42"/>
      <c r="O612" s="42"/>
      <c r="P612" s="42"/>
      <c r="Q612" s="42"/>
    </row>
    <row r="613" spans="1:17" x14ac:dyDescent="0.25">
      <c r="A613" s="40"/>
      <c r="B613" s="40"/>
      <c r="C613" s="42"/>
      <c r="D613" s="413"/>
      <c r="E613" s="40"/>
      <c r="F613" s="40"/>
      <c r="G613" s="40"/>
      <c r="H613" s="42"/>
      <c r="I613" s="40"/>
      <c r="J613" s="40"/>
      <c r="K613" s="279"/>
      <c r="L613" s="280"/>
      <c r="M613" s="42"/>
      <c r="N613" s="42"/>
      <c r="O613" s="42"/>
      <c r="P613" s="42"/>
      <c r="Q613" s="42"/>
    </row>
    <row r="614" spans="1:17" x14ac:dyDescent="0.25">
      <c r="A614" s="40"/>
      <c r="B614" s="40"/>
      <c r="C614" s="42"/>
      <c r="D614" s="413"/>
      <c r="E614" s="40"/>
      <c r="F614" s="40"/>
      <c r="G614" s="40"/>
      <c r="H614" s="42"/>
      <c r="I614" s="40"/>
      <c r="J614" s="40"/>
      <c r="K614" s="279"/>
      <c r="L614" s="280"/>
      <c r="M614" s="42"/>
      <c r="N614" s="42"/>
      <c r="O614" s="42"/>
      <c r="P614" s="42"/>
      <c r="Q614" s="42"/>
    </row>
    <row r="615" spans="1:17" x14ac:dyDescent="0.25">
      <c r="A615" s="40"/>
      <c r="B615" s="40"/>
      <c r="C615" s="42"/>
      <c r="D615" s="413"/>
      <c r="E615" s="40"/>
      <c r="F615" s="40"/>
      <c r="G615" s="40"/>
      <c r="H615" s="42"/>
      <c r="I615" s="40"/>
      <c r="J615" s="40"/>
      <c r="K615" s="279"/>
      <c r="L615" s="280"/>
      <c r="M615" s="42"/>
      <c r="N615" s="42"/>
      <c r="O615" s="42"/>
      <c r="P615" s="42"/>
      <c r="Q615" s="42"/>
    </row>
    <row r="616" spans="1:17" x14ac:dyDescent="0.25">
      <c r="A616" s="40"/>
      <c r="B616" s="40"/>
      <c r="C616" s="42"/>
      <c r="D616" s="413"/>
      <c r="E616" s="40"/>
      <c r="F616" s="40"/>
      <c r="G616" s="40"/>
      <c r="H616" s="42"/>
      <c r="I616" s="40"/>
      <c r="J616" s="40"/>
      <c r="K616" s="279"/>
      <c r="L616" s="280"/>
      <c r="M616" s="42"/>
      <c r="N616" s="42"/>
      <c r="O616" s="42"/>
      <c r="P616" s="42"/>
      <c r="Q616" s="42"/>
    </row>
    <row r="617" spans="1:17" x14ac:dyDescent="0.25">
      <c r="A617" s="40"/>
      <c r="B617" s="40"/>
      <c r="C617" s="42"/>
      <c r="D617" s="413"/>
      <c r="E617" s="40"/>
      <c r="F617" s="40"/>
      <c r="G617" s="40"/>
      <c r="H617" s="42"/>
      <c r="I617" s="40"/>
      <c r="J617" s="40"/>
      <c r="K617" s="279"/>
      <c r="L617" s="280"/>
      <c r="M617" s="42"/>
      <c r="N617" s="42"/>
      <c r="O617" s="42"/>
      <c r="P617" s="42"/>
      <c r="Q617" s="42"/>
    </row>
    <row r="618" spans="1:17" x14ac:dyDescent="0.25">
      <c r="A618" s="40"/>
      <c r="B618" s="40"/>
      <c r="C618" s="42"/>
      <c r="D618" s="413"/>
      <c r="E618" s="40"/>
      <c r="F618" s="40"/>
      <c r="G618" s="40"/>
      <c r="H618" s="42"/>
      <c r="I618" s="40"/>
      <c r="J618" s="40"/>
      <c r="K618" s="279"/>
      <c r="L618" s="280"/>
      <c r="M618" s="42"/>
      <c r="N618" s="42"/>
      <c r="O618" s="42"/>
      <c r="P618" s="42"/>
      <c r="Q618" s="42"/>
    </row>
    <row r="619" spans="1:17" x14ac:dyDescent="0.25">
      <c r="A619" s="40"/>
      <c r="B619" s="40"/>
      <c r="C619" s="42"/>
      <c r="D619" s="413"/>
      <c r="E619" s="40"/>
      <c r="F619" s="40"/>
      <c r="G619" s="40"/>
      <c r="H619" s="42"/>
      <c r="I619" s="40"/>
      <c r="J619" s="40"/>
      <c r="K619" s="279"/>
      <c r="L619" s="280"/>
      <c r="M619" s="42"/>
      <c r="N619" s="42"/>
      <c r="O619" s="42"/>
      <c r="P619" s="42"/>
      <c r="Q619" s="42"/>
    </row>
    <row r="620" spans="1:17" x14ac:dyDescent="0.25">
      <c r="A620" s="40"/>
      <c r="B620" s="40"/>
      <c r="C620" s="42"/>
      <c r="D620" s="413"/>
      <c r="E620" s="40"/>
      <c r="F620" s="40"/>
      <c r="G620" s="40"/>
      <c r="H620" s="42"/>
      <c r="I620" s="40"/>
      <c r="J620" s="40"/>
      <c r="K620" s="279"/>
      <c r="L620" s="280"/>
      <c r="M620" s="42"/>
      <c r="N620" s="42"/>
      <c r="O620" s="42"/>
      <c r="P620" s="42"/>
      <c r="Q620" s="42"/>
    </row>
    <row r="621" spans="1:17" x14ac:dyDescent="0.25">
      <c r="A621" s="40"/>
      <c r="B621" s="40"/>
      <c r="C621" s="42"/>
      <c r="D621" s="413"/>
      <c r="E621" s="40"/>
      <c r="F621" s="40"/>
      <c r="G621" s="40"/>
      <c r="H621" s="42"/>
      <c r="I621" s="40"/>
      <c r="J621" s="40"/>
      <c r="K621" s="279"/>
      <c r="L621" s="280"/>
      <c r="M621" s="42"/>
      <c r="N621" s="42"/>
      <c r="O621" s="42"/>
      <c r="P621" s="42"/>
      <c r="Q621" s="42"/>
    </row>
    <row r="622" spans="1:17" x14ac:dyDescent="0.25">
      <c r="A622" s="40"/>
      <c r="B622" s="40"/>
      <c r="C622" s="42"/>
      <c r="D622" s="413"/>
      <c r="E622" s="40"/>
      <c r="F622" s="40"/>
      <c r="G622" s="40"/>
      <c r="H622" s="42"/>
      <c r="I622" s="40"/>
      <c r="J622" s="40"/>
      <c r="K622" s="279"/>
      <c r="L622" s="280"/>
      <c r="M622" s="42"/>
      <c r="N622" s="42"/>
      <c r="O622" s="42"/>
      <c r="P622" s="42"/>
      <c r="Q622" s="42"/>
    </row>
    <row r="623" spans="1:17" x14ac:dyDescent="0.25">
      <c r="A623" s="40"/>
      <c r="B623" s="40"/>
      <c r="C623" s="42"/>
      <c r="D623" s="413"/>
      <c r="E623" s="40"/>
      <c r="F623" s="40"/>
      <c r="G623" s="40"/>
      <c r="H623" s="42"/>
      <c r="I623" s="40"/>
      <c r="J623" s="40"/>
      <c r="K623" s="279"/>
      <c r="L623" s="280"/>
      <c r="M623" s="42"/>
      <c r="N623" s="42"/>
      <c r="O623" s="42"/>
      <c r="P623" s="42"/>
      <c r="Q623" s="42"/>
    </row>
    <row r="624" spans="1:17" x14ac:dyDescent="0.25">
      <c r="A624" s="40"/>
      <c r="B624" s="40"/>
      <c r="C624" s="42"/>
      <c r="D624" s="413"/>
      <c r="E624" s="40"/>
      <c r="F624" s="40"/>
      <c r="G624" s="40"/>
      <c r="H624" s="42"/>
      <c r="I624" s="40"/>
      <c r="J624" s="40"/>
      <c r="K624" s="279"/>
      <c r="L624" s="280"/>
      <c r="M624" s="42"/>
      <c r="N624" s="42"/>
      <c r="O624" s="42"/>
      <c r="P624" s="42"/>
      <c r="Q624" s="42"/>
    </row>
    <row r="625" spans="1:17" x14ac:dyDescent="0.25">
      <c r="A625" s="40"/>
      <c r="B625" s="40"/>
      <c r="C625" s="42"/>
      <c r="D625" s="413"/>
      <c r="E625" s="40"/>
      <c r="F625" s="40"/>
      <c r="G625" s="40"/>
      <c r="H625" s="42"/>
      <c r="I625" s="40"/>
      <c r="J625" s="40"/>
      <c r="K625" s="279"/>
      <c r="L625" s="280"/>
      <c r="M625" s="42"/>
      <c r="N625" s="42"/>
      <c r="O625" s="42"/>
      <c r="P625" s="42"/>
      <c r="Q625" s="42"/>
    </row>
    <row r="626" spans="1:17" x14ac:dyDescent="0.25">
      <c r="A626" s="40"/>
      <c r="B626" s="40"/>
      <c r="C626" s="42"/>
      <c r="D626" s="413"/>
      <c r="E626" s="40"/>
      <c r="F626" s="40"/>
      <c r="G626" s="40"/>
      <c r="H626" s="42"/>
      <c r="I626" s="40"/>
      <c r="J626" s="40"/>
      <c r="K626" s="279"/>
      <c r="L626" s="280"/>
      <c r="M626" s="42"/>
      <c r="N626" s="42"/>
      <c r="O626" s="42"/>
      <c r="P626" s="42"/>
      <c r="Q626" s="42"/>
    </row>
    <row r="627" spans="1:17" x14ac:dyDescent="0.25">
      <c r="A627" s="40"/>
      <c r="B627" s="40"/>
      <c r="C627" s="42"/>
      <c r="D627" s="413"/>
      <c r="E627" s="40"/>
      <c r="F627" s="40"/>
      <c r="G627" s="40"/>
      <c r="H627" s="42"/>
      <c r="I627" s="40"/>
      <c r="J627" s="40"/>
      <c r="K627" s="279"/>
      <c r="L627" s="280"/>
      <c r="M627" s="42"/>
      <c r="N627" s="42"/>
      <c r="O627" s="42"/>
      <c r="P627" s="42"/>
      <c r="Q627" s="42"/>
    </row>
    <row r="628" spans="1:17" x14ac:dyDescent="0.25">
      <c r="A628" s="40"/>
      <c r="B628" s="40"/>
      <c r="C628" s="42"/>
      <c r="D628" s="413"/>
      <c r="E628" s="40"/>
      <c r="F628" s="40"/>
      <c r="G628" s="40"/>
      <c r="H628" s="42"/>
      <c r="I628" s="40"/>
      <c r="J628" s="40"/>
      <c r="K628" s="279"/>
      <c r="L628" s="280"/>
      <c r="M628" s="42"/>
      <c r="N628" s="42"/>
      <c r="O628" s="42"/>
      <c r="P628" s="42"/>
      <c r="Q628" s="42"/>
    </row>
    <row r="629" spans="1:17" x14ac:dyDescent="0.25">
      <c r="A629" s="40"/>
      <c r="B629" s="40"/>
      <c r="C629" s="42"/>
      <c r="D629" s="413"/>
      <c r="E629" s="40"/>
      <c r="F629" s="40"/>
      <c r="G629" s="40"/>
      <c r="H629" s="42"/>
      <c r="I629" s="40"/>
      <c r="J629" s="40"/>
      <c r="K629" s="279"/>
      <c r="L629" s="280"/>
      <c r="M629" s="42"/>
      <c r="N629" s="42"/>
      <c r="O629" s="42"/>
      <c r="P629" s="42"/>
      <c r="Q629" s="42"/>
    </row>
    <row r="630" spans="1:17" x14ac:dyDescent="0.25">
      <c r="A630" s="40"/>
      <c r="B630" s="40"/>
      <c r="C630" s="42"/>
      <c r="D630" s="413"/>
      <c r="E630" s="40"/>
      <c r="F630" s="40"/>
      <c r="G630" s="40"/>
      <c r="H630" s="42"/>
      <c r="I630" s="40"/>
      <c r="J630" s="40"/>
      <c r="K630" s="279"/>
      <c r="L630" s="280"/>
      <c r="M630" s="42"/>
      <c r="N630" s="42"/>
      <c r="O630" s="42"/>
      <c r="P630" s="42"/>
      <c r="Q630" s="42"/>
    </row>
    <row r="631" spans="1:17" x14ac:dyDescent="0.25">
      <c r="A631" s="40"/>
      <c r="B631" s="40"/>
      <c r="C631" s="42"/>
      <c r="D631" s="413"/>
      <c r="E631" s="40"/>
      <c r="F631" s="40"/>
      <c r="G631" s="40"/>
      <c r="H631" s="42"/>
      <c r="I631" s="40"/>
      <c r="J631" s="40"/>
      <c r="K631" s="279"/>
      <c r="L631" s="280"/>
      <c r="M631" s="42"/>
      <c r="N631" s="42"/>
      <c r="O631" s="42"/>
      <c r="P631" s="42"/>
      <c r="Q631" s="42"/>
    </row>
    <row r="632" spans="1:17" x14ac:dyDescent="0.25">
      <c r="A632" s="40"/>
      <c r="B632" s="40"/>
      <c r="C632" s="42"/>
      <c r="D632" s="413"/>
      <c r="E632" s="40"/>
      <c r="F632" s="40"/>
      <c r="G632" s="40"/>
      <c r="H632" s="42"/>
      <c r="I632" s="40"/>
      <c r="J632" s="40"/>
      <c r="K632" s="279"/>
      <c r="L632" s="280"/>
      <c r="M632" s="42"/>
      <c r="N632" s="42"/>
      <c r="O632" s="42"/>
      <c r="P632" s="42"/>
      <c r="Q632" s="42"/>
    </row>
    <row r="633" spans="1:17" x14ac:dyDescent="0.25">
      <c r="A633" s="40"/>
      <c r="B633" s="40"/>
      <c r="C633" s="42"/>
      <c r="D633" s="413"/>
      <c r="E633" s="40"/>
      <c r="F633" s="40"/>
      <c r="G633" s="40"/>
      <c r="H633" s="42"/>
      <c r="I633" s="40"/>
      <c r="J633" s="40"/>
      <c r="K633" s="279"/>
      <c r="L633" s="280"/>
      <c r="M633" s="42"/>
      <c r="N633" s="42"/>
      <c r="O633" s="42"/>
      <c r="P633" s="42"/>
      <c r="Q633" s="42"/>
    </row>
    <row r="634" spans="1:17" x14ac:dyDescent="0.25">
      <c r="A634" s="40"/>
      <c r="B634" s="40"/>
      <c r="C634" s="42"/>
      <c r="D634" s="413"/>
      <c r="E634" s="40"/>
      <c r="F634" s="40"/>
      <c r="G634" s="40"/>
      <c r="H634" s="42"/>
      <c r="I634" s="40"/>
      <c r="J634" s="40"/>
      <c r="K634" s="279"/>
      <c r="L634" s="280"/>
      <c r="M634" s="42"/>
      <c r="N634" s="42"/>
      <c r="O634" s="42"/>
      <c r="P634" s="42"/>
      <c r="Q634" s="42"/>
    </row>
    <row r="635" spans="1:17" x14ac:dyDescent="0.25">
      <c r="A635" s="40"/>
      <c r="B635" s="40"/>
      <c r="C635" s="42"/>
      <c r="D635" s="413"/>
      <c r="E635" s="40"/>
      <c r="F635" s="40"/>
      <c r="G635" s="40"/>
      <c r="H635" s="42"/>
      <c r="I635" s="40"/>
      <c r="J635" s="40"/>
      <c r="K635" s="279"/>
      <c r="L635" s="280"/>
      <c r="M635" s="42"/>
      <c r="N635" s="42"/>
      <c r="O635" s="42"/>
      <c r="P635" s="42"/>
      <c r="Q635" s="42"/>
    </row>
    <row r="636" spans="1:17" x14ac:dyDescent="0.25">
      <c r="A636" s="40"/>
      <c r="B636" s="40"/>
      <c r="C636" s="42"/>
      <c r="D636" s="413"/>
      <c r="E636" s="40"/>
      <c r="F636" s="40"/>
      <c r="G636" s="40"/>
      <c r="H636" s="42"/>
      <c r="I636" s="40"/>
      <c r="J636" s="40"/>
      <c r="K636" s="279"/>
      <c r="L636" s="280"/>
      <c r="M636" s="42"/>
      <c r="N636" s="42"/>
      <c r="O636" s="42"/>
      <c r="P636" s="42"/>
      <c r="Q636" s="42"/>
    </row>
    <row r="637" spans="1:17" x14ac:dyDescent="0.25">
      <c r="A637" s="40"/>
      <c r="B637" s="40"/>
      <c r="C637" s="42"/>
      <c r="D637" s="413"/>
      <c r="E637" s="40"/>
      <c r="F637" s="40"/>
      <c r="G637" s="40"/>
      <c r="H637" s="42"/>
      <c r="I637" s="40"/>
      <c r="J637" s="40"/>
      <c r="K637" s="279"/>
      <c r="L637" s="280"/>
      <c r="M637" s="42"/>
      <c r="N637" s="42"/>
      <c r="O637" s="42"/>
      <c r="P637" s="42"/>
      <c r="Q637" s="42"/>
    </row>
    <row r="638" spans="1:17" x14ac:dyDescent="0.25">
      <c r="A638" s="40"/>
      <c r="B638" s="40"/>
      <c r="C638" s="42"/>
      <c r="D638" s="413"/>
      <c r="E638" s="40"/>
      <c r="F638" s="40"/>
      <c r="G638" s="40"/>
      <c r="H638" s="42"/>
      <c r="I638" s="40"/>
      <c r="J638" s="40"/>
      <c r="K638" s="279"/>
      <c r="L638" s="280"/>
      <c r="M638" s="42"/>
      <c r="N638" s="42"/>
      <c r="O638" s="42"/>
      <c r="P638" s="42"/>
      <c r="Q638" s="42"/>
    </row>
    <row r="639" spans="1:17" x14ac:dyDescent="0.25">
      <c r="A639" s="40"/>
      <c r="B639" s="40"/>
      <c r="C639" s="42"/>
      <c r="D639" s="413"/>
      <c r="E639" s="40"/>
      <c r="F639" s="40"/>
      <c r="G639" s="40"/>
      <c r="H639" s="42"/>
      <c r="I639" s="40"/>
      <c r="J639" s="40"/>
      <c r="K639" s="279"/>
      <c r="L639" s="280"/>
      <c r="M639" s="42"/>
      <c r="N639" s="42"/>
      <c r="O639" s="42"/>
      <c r="P639" s="42"/>
      <c r="Q639" s="42"/>
    </row>
    <row r="640" spans="1:17" x14ac:dyDescent="0.25">
      <c r="A640" s="40"/>
      <c r="B640" s="40"/>
      <c r="C640" s="42"/>
      <c r="D640" s="413"/>
      <c r="E640" s="40"/>
      <c r="F640" s="40"/>
      <c r="G640" s="40"/>
      <c r="H640" s="42"/>
      <c r="I640" s="40"/>
      <c r="J640" s="40"/>
      <c r="K640" s="279"/>
      <c r="L640" s="280"/>
      <c r="M640" s="42"/>
      <c r="N640" s="42"/>
      <c r="O640" s="42"/>
      <c r="P640" s="42"/>
      <c r="Q640" s="42"/>
    </row>
    <row r="641" spans="1:17" x14ac:dyDescent="0.25">
      <c r="A641" s="40"/>
      <c r="B641" s="40"/>
      <c r="C641" s="42"/>
      <c r="D641" s="413"/>
      <c r="E641" s="40"/>
      <c r="F641" s="40"/>
      <c r="G641" s="40"/>
      <c r="H641" s="42"/>
      <c r="I641" s="40"/>
      <c r="J641" s="40"/>
      <c r="K641" s="279"/>
      <c r="L641" s="280"/>
      <c r="M641" s="42"/>
      <c r="N641" s="42"/>
      <c r="O641" s="42"/>
      <c r="P641" s="42"/>
      <c r="Q641" s="42"/>
    </row>
    <row r="642" spans="1:17" x14ac:dyDescent="0.25">
      <c r="A642" s="40"/>
      <c r="B642" s="40"/>
      <c r="C642" s="42"/>
      <c r="D642" s="413"/>
      <c r="E642" s="40"/>
      <c r="F642" s="40"/>
      <c r="G642" s="40"/>
      <c r="H642" s="42"/>
      <c r="I642" s="40"/>
      <c r="J642" s="40"/>
      <c r="K642" s="279"/>
      <c r="L642" s="280"/>
      <c r="M642" s="42"/>
      <c r="N642" s="42"/>
      <c r="O642" s="42"/>
      <c r="P642" s="42"/>
      <c r="Q642" s="42"/>
    </row>
    <row r="643" spans="1:17" x14ac:dyDescent="0.25">
      <c r="A643" s="40"/>
      <c r="B643" s="40"/>
      <c r="C643" s="42"/>
      <c r="D643" s="413"/>
      <c r="E643" s="40"/>
      <c r="F643" s="40"/>
      <c r="G643" s="40"/>
      <c r="H643" s="42"/>
      <c r="I643" s="40"/>
      <c r="J643" s="40"/>
      <c r="K643" s="279"/>
      <c r="L643" s="280"/>
      <c r="M643" s="42"/>
      <c r="N643" s="42"/>
      <c r="O643" s="42"/>
      <c r="P643" s="42"/>
      <c r="Q643" s="42"/>
    </row>
    <row r="644" spans="1:17" x14ac:dyDescent="0.25">
      <c r="A644" s="40"/>
      <c r="B644" s="40"/>
      <c r="C644" s="42"/>
      <c r="D644" s="413"/>
      <c r="E644" s="40"/>
      <c r="F644" s="40"/>
      <c r="G644" s="40"/>
      <c r="H644" s="42"/>
      <c r="I644" s="40"/>
      <c r="J644" s="40"/>
      <c r="K644" s="279"/>
      <c r="L644" s="280"/>
      <c r="M644" s="42"/>
      <c r="N644" s="42"/>
      <c r="O644" s="42"/>
      <c r="P644" s="42"/>
      <c r="Q644" s="42"/>
    </row>
    <row r="645" spans="1:17" x14ac:dyDescent="0.25">
      <c r="A645" s="40"/>
      <c r="B645" s="40"/>
      <c r="C645" s="42"/>
      <c r="D645" s="413"/>
      <c r="E645" s="40"/>
      <c r="F645" s="40"/>
      <c r="G645" s="40"/>
      <c r="H645" s="42"/>
      <c r="I645" s="40"/>
      <c r="J645" s="40"/>
      <c r="K645" s="279"/>
      <c r="L645" s="280"/>
      <c r="M645" s="42"/>
      <c r="N645" s="42"/>
      <c r="O645" s="42"/>
      <c r="P645" s="42"/>
      <c r="Q645" s="42"/>
    </row>
    <row r="646" spans="1:17" x14ac:dyDescent="0.25">
      <c r="A646" s="40"/>
      <c r="B646" s="40"/>
      <c r="C646" s="42"/>
      <c r="D646" s="413"/>
      <c r="E646" s="40"/>
      <c r="F646" s="40"/>
      <c r="G646" s="40"/>
      <c r="H646" s="42"/>
      <c r="I646" s="40"/>
      <c r="J646" s="40"/>
      <c r="K646" s="279"/>
      <c r="L646" s="280"/>
      <c r="M646" s="42"/>
      <c r="N646" s="42"/>
      <c r="O646" s="42"/>
      <c r="P646" s="42"/>
      <c r="Q646" s="42"/>
    </row>
    <row r="647" spans="1:17" x14ac:dyDescent="0.25">
      <c r="A647" s="40"/>
      <c r="B647" s="40"/>
      <c r="C647" s="42"/>
      <c r="D647" s="413"/>
      <c r="E647" s="40"/>
      <c r="F647" s="40"/>
      <c r="G647" s="40"/>
      <c r="H647" s="42"/>
      <c r="I647" s="40"/>
      <c r="J647" s="40"/>
      <c r="K647" s="279"/>
      <c r="L647" s="280"/>
      <c r="M647" s="42"/>
      <c r="N647" s="42"/>
      <c r="O647" s="42"/>
      <c r="P647" s="42"/>
      <c r="Q647" s="42"/>
    </row>
    <row r="648" spans="1:17" x14ac:dyDescent="0.25">
      <c r="A648" s="40"/>
      <c r="B648" s="40"/>
      <c r="C648" s="42"/>
      <c r="D648" s="413"/>
      <c r="E648" s="40"/>
      <c r="F648" s="40"/>
      <c r="G648" s="40"/>
      <c r="H648" s="42"/>
      <c r="I648" s="40"/>
      <c r="J648" s="40"/>
      <c r="K648" s="279"/>
      <c r="L648" s="280"/>
      <c r="M648" s="42"/>
      <c r="N648" s="42"/>
      <c r="O648" s="42"/>
      <c r="P648" s="42"/>
      <c r="Q648" s="42"/>
    </row>
    <row r="649" spans="1:17" x14ac:dyDescent="0.25">
      <c r="A649" s="40"/>
      <c r="B649" s="40"/>
      <c r="C649" s="42"/>
      <c r="D649" s="413"/>
      <c r="E649" s="40"/>
      <c r="F649" s="40"/>
      <c r="G649" s="40"/>
      <c r="H649" s="42"/>
      <c r="I649" s="40"/>
      <c r="J649" s="40"/>
      <c r="K649" s="279"/>
      <c r="L649" s="280"/>
      <c r="M649" s="42"/>
      <c r="N649" s="42"/>
      <c r="O649" s="42"/>
      <c r="P649" s="42"/>
      <c r="Q649" s="42"/>
    </row>
    <row r="650" spans="1:17" x14ac:dyDescent="0.25">
      <c r="A650" s="40"/>
      <c r="B650" s="40"/>
      <c r="C650" s="42"/>
      <c r="D650" s="413"/>
      <c r="E650" s="40"/>
      <c r="F650" s="40"/>
      <c r="G650" s="40"/>
      <c r="H650" s="42"/>
      <c r="I650" s="40"/>
      <c r="J650" s="40"/>
      <c r="K650" s="279"/>
      <c r="L650" s="280"/>
      <c r="M650" s="42"/>
      <c r="N650" s="42"/>
      <c r="O650" s="42"/>
      <c r="P650" s="42"/>
      <c r="Q650" s="42"/>
    </row>
    <row r="651" spans="1:17" x14ac:dyDescent="0.25">
      <c r="A651" s="40"/>
      <c r="B651" s="40"/>
      <c r="C651" s="42"/>
      <c r="D651" s="413"/>
      <c r="E651" s="40"/>
      <c r="F651" s="40"/>
      <c r="G651" s="40"/>
      <c r="H651" s="42"/>
      <c r="I651" s="40"/>
      <c r="J651" s="40"/>
      <c r="K651" s="279"/>
      <c r="L651" s="280"/>
      <c r="M651" s="42"/>
      <c r="N651" s="42"/>
      <c r="O651" s="42"/>
      <c r="P651" s="42"/>
      <c r="Q651" s="42"/>
    </row>
    <row r="652" spans="1:17" x14ac:dyDescent="0.25">
      <c r="A652" s="40"/>
      <c r="B652" s="40"/>
      <c r="C652" s="42"/>
      <c r="D652" s="413"/>
      <c r="E652" s="40"/>
      <c r="F652" s="40"/>
      <c r="G652" s="40"/>
      <c r="H652" s="42"/>
      <c r="I652" s="40"/>
      <c r="J652" s="40"/>
      <c r="K652" s="279"/>
      <c r="L652" s="280"/>
      <c r="M652" s="42"/>
      <c r="N652" s="42"/>
      <c r="O652" s="42"/>
      <c r="P652" s="42"/>
      <c r="Q652" s="42"/>
    </row>
    <row r="653" spans="1:17" x14ac:dyDescent="0.25">
      <c r="A653" s="40"/>
      <c r="B653" s="40"/>
      <c r="C653" s="42"/>
      <c r="D653" s="413"/>
      <c r="E653" s="40"/>
      <c r="F653" s="40"/>
      <c r="G653" s="40"/>
      <c r="H653" s="42"/>
      <c r="I653" s="40"/>
      <c r="J653" s="40"/>
      <c r="K653" s="279"/>
      <c r="L653" s="280"/>
      <c r="M653" s="42"/>
      <c r="N653" s="42"/>
      <c r="O653" s="42"/>
      <c r="P653" s="42"/>
      <c r="Q653" s="42"/>
    </row>
    <row r="654" spans="1:17" x14ac:dyDescent="0.25">
      <c r="A654" s="40"/>
      <c r="B654" s="40"/>
      <c r="C654" s="42"/>
      <c r="D654" s="413"/>
      <c r="E654" s="40"/>
      <c r="F654" s="40"/>
      <c r="G654" s="40"/>
      <c r="H654" s="42"/>
      <c r="I654" s="40"/>
      <c r="J654" s="40"/>
      <c r="K654" s="279"/>
      <c r="L654" s="280"/>
      <c r="M654" s="42"/>
      <c r="N654" s="42"/>
      <c r="O654" s="42"/>
      <c r="P654" s="42"/>
      <c r="Q654" s="42"/>
    </row>
    <row r="655" spans="1:17" x14ac:dyDescent="0.25">
      <c r="A655" s="40"/>
      <c r="B655" s="40"/>
      <c r="C655" s="42"/>
      <c r="D655" s="413"/>
      <c r="E655" s="40"/>
      <c r="F655" s="40"/>
      <c r="G655" s="40"/>
      <c r="H655" s="42"/>
      <c r="I655" s="40"/>
      <c r="J655" s="40"/>
      <c r="K655" s="279"/>
      <c r="L655" s="280"/>
      <c r="M655" s="42"/>
      <c r="N655" s="42"/>
      <c r="O655" s="42"/>
      <c r="P655" s="42"/>
      <c r="Q655" s="42"/>
    </row>
    <row r="656" spans="1:17" x14ac:dyDescent="0.25">
      <c r="A656" s="40"/>
      <c r="B656" s="40"/>
      <c r="C656" s="42"/>
      <c r="D656" s="413"/>
      <c r="E656" s="40"/>
      <c r="F656" s="40"/>
      <c r="G656" s="40"/>
      <c r="H656" s="42"/>
      <c r="I656" s="40"/>
      <c r="J656" s="40"/>
      <c r="K656" s="279"/>
      <c r="L656" s="280"/>
      <c r="M656" s="42"/>
      <c r="N656" s="42"/>
      <c r="O656" s="42"/>
      <c r="P656" s="42"/>
      <c r="Q656" s="42"/>
    </row>
    <row r="657" spans="1:17" x14ac:dyDescent="0.25">
      <c r="A657" s="40"/>
      <c r="B657" s="40"/>
      <c r="C657" s="42"/>
      <c r="D657" s="413"/>
      <c r="E657" s="40"/>
      <c r="F657" s="40"/>
      <c r="G657" s="40"/>
      <c r="H657" s="42"/>
      <c r="I657" s="40"/>
      <c r="J657" s="40"/>
      <c r="K657" s="279"/>
      <c r="L657" s="280"/>
      <c r="M657" s="42"/>
      <c r="N657" s="42"/>
      <c r="O657" s="42"/>
      <c r="P657" s="42"/>
      <c r="Q657" s="42"/>
    </row>
    <row r="658" spans="1:17" x14ac:dyDescent="0.25">
      <c r="A658" s="40"/>
      <c r="B658" s="40"/>
      <c r="C658" s="42"/>
      <c r="D658" s="413"/>
      <c r="E658" s="40"/>
      <c r="F658" s="40"/>
      <c r="G658" s="40"/>
      <c r="H658" s="42"/>
      <c r="I658" s="40"/>
      <c r="J658" s="40"/>
      <c r="K658" s="279"/>
      <c r="L658" s="280"/>
      <c r="M658" s="42"/>
      <c r="N658" s="42"/>
      <c r="O658" s="42"/>
      <c r="P658" s="42"/>
      <c r="Q658" s="42"/>
    </row>
    <row r="659" spans="1:17" x14ac:dyDescent="0.25">
      <c r="A659" s="40"/>
      <c r="B659" s="40"/>
      <c r="C659" s="42"/>
      <c r="D659" s="413"/>
      <c r="E659" s="40"/>
      <c r="F659" s="40"/>
      <c r="G659" s="40"/>
      <c r="H659" s="42"/>
      <c r="I659" s="40"/>
      <c r="J659" s="40"/>
      <c r="K659" s="279"/>
      <c r="L659" s="280"/>
      <c r="M659" s="42"/>
      <c r="N659" s="42"/>
      <c r="O659" s="42"/>
      <c r="P659" s="42"/>
      <c r="Q659" s="42"/>
    </row>
    <row r="660" spans="1:17" x14ac:dyDescent="0.25">
      <c r="A660" s="40"/>
      <c r="B660" s="40"/>
      <c r="C660" s="42"/>
      <c r="D660" s="413"/>
      <c r="E660" s="40"/>
      <c r="F660" s="40"/>
      <c r="G660" s="40"/>
      <c r="H660" s="42"/>
      <c r="I660" s="40"/>
      <c r="J660" s="40"/>
      <c r="K660" s="279"/>
      <c r="L660" s="280"/>
      <c r="M660" s="42"/>
      <c r="N660" s="42"/>
      <c r="O660" s="42"/>
      <c r="P660" s="42"/>
      <c r="Q660" s="42"/>
    </row>
    <row r="661" spans="1:17" x14ac:dyDescent="0.25">
      <c r="A661" s="40"/>
      <c r="B661" s="40"/>
      <c r="C661" s="42"/>
      <c r="D661" s="413"/>
      <c r="E661" s="40"/>
      <c r="F661" s="40"/>
      <c r="G661" s="40"/>
      <c r="H661" s="42"/>
      <c r="I661" s="40"/>
      <c r="J661" s="40"/>
      <c r="K661" s="279"/>
      <c r="L661" s="280"/>
      <c r="M661" s="42"/>
      <c r="N661" s="42"/>
      <c r="O661" s="42"/>
      <c r="P661" s="42"/>
      <c r="Q661" s="42"/>
    </row>
    <row r="662" spans="1:17" x14ac:dyDescent="0.25">
      <c r="A662" s="40"/>
      <c r="B662" s="40"/>
      <c r="C662" s="42"/>
      <c r="D662" s="413"/>
      <c r="E662" s="40"/>
      <c r="F662" s="40"/>
      <c r="G662" s="40"/>
      <c r="H662" s="42"/>
      <c r="I662" s="40"/>
      <c r="J662" s="40"/>
      <c r="K662" s="279"/>
      <c r="L662" s="280"/>
      <c r="M662" s="42"/>
      <c r="N662" s="42"/>
      <c r="O662" s="42"/>
      <c r="P662" s="42"/>
      <c r="Q662" s="42"/>
    </row>
    <row r="663" spans="1:17" x14ac:dyDescent="0.25">
      <c r="A663" s="40"/>
      <c r="B663" s="40"/>
      <c r="C663" s="42"/>
      <c r="D663" s="413"/>
      <c r="E663" s="40"/>
      <c r="F663" s="40"/>
      <c r="G663" s="40"/>
      <c r="H663" s="42"/>
      <c r="I663" s="40"/>
      <c r="J663" s="40"/>
      <c r="K663" s="279"/>
      <c r="L663" s="280"/>
      <c r="M663" s="42"/>
      <c r="N663" s="42"/>
      <c r="O663" s="42"/>
      <c r="P663" s="42"/>
      <c r="Q663" s="42"/>
    </row>
    <row r="664" spans="1:17" x14ac:dyDescent="0.25">
      <c r="A664" s="40"/>
      <c r="B664" s="40"/>
      <c r="C664" s="42"/>
      <c r="D664" s="413"/>
      <c r="E664" s="40"/>
      <c r="F664" s="40"/>
      <c r="G664" s="40"/>
      <c r="H664" s="42"/>
      <c r="I664" s="40"/>
      <c r="J664" s="40"/>
      <c r="K664" s="279"/>
      <c r="L664" s="280"/>
      <c r="M664" s="42"/>
      <c r="N664" s="42"/>
      <c r="O664" s="42"/>
      <c r="P664" s="42"/>
      <c r="Q664" s="42"/>
    </row>
    <row r="665" spans="1:17" x14ac:dyDescent="0.25">
      <c r="A665" s="40"/>
      <c r="B665" s="40"/>
      <c r="C665" s="42"/>
      <c r="D665" s="413"/>
      <c r="E665" s="40"/>
      <c r="F665" s="40"/>
      <c r="G665" s="40"/>
      <c r="H665" s="42"/>
      <c r="I665" s="40"/>
      <c r="J665" s="40"/>
      <c r="K665" s="279"/>
      <c r="L665" s="280"/>
      <c r="M665" s="42"/>
      <c r="N665" s="42"/>
      <c r="O665" s="42"/>
      <c r="P665" s="42"/>
      <c r="Q665" s="42"/>
    </row>
    <row r="666" spans="1:17" x14ac:dyDescent="0.25">
      <c r="A666" s="40"/>
      <c r="B666" s="40"/>
      <c r="C666" s="42"/>
      <c r="D666" s="413"/>
      <c r="E666" s="40"/>
      <c r="F666" s="40"/>
      <c r="G666" s="40"/>
      <c r="H666" s="42"/>
      <c r="I666" s="40"/>
      <c r="J666" s="40"/>
      <c r="K666" s="279"/>
      <c r="L666" s="280"/>
      <c r="M666" s="42"/>
      <c r="N666" s="42"/>
      <c r="O666" s="42"/>
      <c r="P666" s="42"/>
      <c r="Q666" s="42"/>
    </row>
    <row r="667" spans="1:17" x14ac:dyDescent="0.25">
      <c r="A667" s="40"/>
      <c r="B667" s="40"/>
      <c r="C667" s="42"/>
      <c r="D667" s="413"/>
      <c r="E667" s="40"/>
      <c r="F667" s="40"/>
      <c r="G667" s="40"/>
      <c r="H667" s="42"/>
      <c r="I667" s="40"/>
      <c r="J667" s="40"/>
      <c r="K667" s="279"/>
      <c r="L667" s="280"/>
      <c r="M667" s="42"/>
      <c r="N667" s="42"/>
      <c r="O667" s="42"/>
      <c r="P667" s="42"/>
      <c r="Q667" s="42"/>
    </row>
    <row r="668" spans="1:17" x14ac:dyDescent="0.25">
      <c r="A668" s="40"/>
      <c r="B668" s="40"/>
      <c r="C668" s="42"/>
      <c r="D668" s="413"/>
      <c r="E668" s="40"/>
      <c r="F668" s="40"/>
      <c r="G668" s="40"/>
      <c r="H668" s="42"/>
      <c r="I668" s="40"/>
      <c r="J668" s="40"/>
      <c r="K668" s="279"/>
      <c r="L668" s="280"/>
      <c r="M668" s="42"/>
      <c r="N668" s="42"/>
      <c r="O668" s="42"/>
      <c r="P668" s="42"/>
      <c r="Q668" s="42"/>
    </row>
    <row r="669" spans="1:17" x14ac:dyDescent="0.25">
      <c r="A669" s="40"/>
      <c r="B669" s="40"/>
      <c r="C669" s="42"/>
      <c r="D669" s="413"/>
      <c r="E669" s="40"/>
      <c r="F669" s="40"/>
      <c r="G669" s="40"/>
      <c r="H669" s="42"/>
      <c r="I669" s="40"/>
      <c r="J669" s="40"/>
      <c r="K669" s="279"/>
      <c r="L669" s="280"/>
      <c r="M669" s="42"/>
      <c r="N669" s="42"/>
      <c r="O669" s="42"/>
      <c r="P669" s="42"/>
      <c r="Q669" s="42"/>
    </row>
    <row r="670" spans="1:17" x14ac:dyDescent="0.25">
      <c r="A670" s="40"/>
      <c r="B670" s="40"/>
      <c r="C670" s="42"/>
      <c r="D670" s="413"/>
      <c r="E670" s="40"/>
      <c r="F670" s="40"/>
      <c r="G670" s="40"/>
      <c r="H670" s="42"/>
      <c r="I670" s="40"/>
      <c r="J670" s="40"/>
      <c r="K670" s="279"/>
      <c r="L670" s="280"/>
      <c r="M670" s="42"/>
      <c r="N670" s="42"/>
      <c r="O670" s="42"/>
      <c r="P670" s="42"/>
      <c r="Q670" s="42"/>
    </row>
    <row r="671" spans="1:17" x14ac:dyDescent="0.25">
      <c r="A671" s="40"/>
      <c r="B671" s="40"/>
      <c r="C671" s="42"/>
      <c r="D671" s="413"/>
      <c r="E671" s="40"/>
      <c r="F671" s="40"/>
      <c r="G671" s="40"/>
      <c r="H671" s="42"/>
      <c r="I671" s="40"/>
      <c r="J671" s="40"/>
      <c r="K671" s="279"/>
      <c r="L671" s="280"/>
      <c r="M671" s="42"/>
      <c r="N671" s="42"/>
      <c r="O671" s="42"/>
      <c r="P671" s="42"/>
      <c r="Q671" s="42"/>
    </row>
    <row r="672" spans="1:17" x14ac:dyDescent="0.25">
      <c r="A672" s="40"/>
      <c r="B672" s="40"/>
      <c r="C672" s="42"/>
      <c r="D672" s="413"/>
      <c r="E672" s="40"/>
      <c r="F672" s="40"/>
      <c r="G672" s="40"/>
      <c r="H672" s="42"/>
      <c r="I672" s="40"/>
      <c r="J672" s="40"/>
      <c r="K672" s="279"/>
      <c r="L672" s="280"/>
      <c r="M672" s="42"/>
      <c r="N672" s="42"/>
      <c r="O672" s="42"/>
      <c r="P672" s="42"/>
      <c r="Q672" s="42"/>
    </row>
    <row r="673" spans="1:17" x14ac:dyDescent="0.25">
      <c r="A673" s="40"/>
      <c r="B673" s="40"/>
      <c r="C673" s="42"/>
      <c r="D673" s="413"/>
      <c r="E673" s="40"/>
      <c r="F673" s="40"/>
      <c r="G673" s="40"/>
      <c r="H673" s="42"/>
      <c r="I673" s="40"/>
      <c r="J673" s="40"/>
      <c r="K673" s="279"/>
      <c r="L673" s="280"/>
      <c r="M673" s="42"/>
      <c r="N673" s="42"/>
      <c r="O673" s="42"/>
      <c r="P673" s="42"/>
      <c r="Q673" s="42"/>
    </row>
    <row r="674" spans="1:17" x14ac:dyDescent="0.25">
      <c r="A674" s="40"/>
      <c r="B674" s="40"/>
      <c r="C674" s="42"/>
      <c r="D674" s="413"/>
      <c r="E674" s="40"/>
      <c r="F674" s="40"/>
      <c r="G674" s="40"/>
      <c r="H674" s="42"/>
      <c r="I674" s="40"/>
      <c r="J674" s="40"/>
      <c r="K674" s="279"/>
      <c r="L674" s="280"/>
      <c r="M674" s="42"/>
      <c r="N674" s="42"/>
      <c r="O674" s="42"/>
      <c r="P674" s="42"/>
      <c r="Q674" s="42"/>
    </row>
    <row r="675" spans="1:17" x14ac:dyDescent="0.25">
      <c r="A675" s="40"/>
      <c r="B675" s="40"/>
      <c r="C675" s="42"/>
      <c r="D675" s="413"/>
      <c r="E675" s="40"/>
      <c r="F675" s="40"/>
      <c r="G675" s="40"/>
      <c r="H675" s="42"/>
      <c r="I675" s="40"/>
      <c r="J675" s="40"/>
      <c r="K675" s="279"/>
      <c r="L675" s="280"/>
      <c r="M675" s="42"/>
      <c r="N675" s="42"/>
      <c r="O675" s="42"/>
      <c r="P675" s="42"/>
      <c r="Q675" s="42"/>
    </row>
    <row r="676" spans="1:17" x14ac:dyDescent="0.25">
      <c r="A676" s="40"/>
      <c r="B676" s="40"/>
      <c r="C676" s="42"/>
      <c r="D676" s="413"/>
      <c r="E676" s="40"/>
      <c r="F676" s="40"/>
      <c r="G676" s="40"/>
      <c r="H676" s="42"/>
      <c r="I676" s="40"/>
      <c r="J676" s="40"/>
      <c r="K676" s="279"/>
      <c r="L676" s="280"/>
      <c r="M676" s="42"/>
      <c r="N676" s="42"/>
      <c r="O676" s="42"/>
      <c r="P676" s="42"/>
      <c r="Q676" s="42"/>
    </row>
    <row r="677" spans="1:17" x14ac:dyDescent="0.25">
      <c r="A677" s="40"/>
      <c r="B677" s="40"/>
      <c r="C677" s="42"/>
      <c r="D677" s="413"/>
      <c r="E677" s="40"/>
      <c r="F677" s="40"/>
      <c r="G677" s="40"/>
      <c r="H677" s="42"/>
      <c r="I677" s="40"/>
      <c r="J677" s="40"/>
      <c r="K677" s="279"/>
      <c r="L677" s="280"/>
      <c r="M677" s="42"/>
      <c r="N677" s="42"/>
      <c r="O677" s="42"/>
      <c r="P677" s="42"/>
      <c r="Q677" s="42"/>
    </row>
    <row r="678" spans="1:17" x14ac:dyDescent="0.25">
      <c r="A678" s="40"/>
      <c r="B678" s="40"/>
      <c r="C678" s="42"/>
      <c r="D678" s="413"/>
      <c r="E678" s="40"/>
      <c r="F678" s="40"/>
      <c r="G678" s="40"/>
      <c r="H678" s="42"/>
      <c r="I678" s="40"/>
      <c r="J678" s="40"/>
      <c r="K678" s="279"/>
      <c r="L678" s="280"/>
      <c r="M678" s="42"/>
      <c r="N678" s="42"/>
      <c r="O678" s="42"/>
      <c r="P678" s="42"/>
      <c r="Q678" s="42"/>
    </row>
    <row r="679" spans="1:17" x14ac:dyDescent="0.25">
      <c r="A679" s="40"/>
      <c r="B679" s="40"/>
      <c r="C679" s="42"/>
      <c r="D679" s="413"/>
      <c r="E679" s="40"/>
      <c r="F679" s="40"/>
      <c r="G679" s="40"/>
      <c r="H679" s="42"/>
      <c r="I679" s="40"/>
      <c r="J679" s="40"/>
      <c r="K679" s="279"/>
      <c r="L679" s="280"/>
      <c r="M679" s="42"/>
      <c r="N679" s="42"/>
      <c r="O679" s="42"/>
      <c r="P679" s="42"/>
      <c r="Q679" s="42"/>
    </row>
    <row r="680" spans="1:17" x14ac:dyDescent="0.25">
      <c r="A680" s="40"/>
      <c r="B680" s="40"/>
      <c r="C680" s="42"/>
      <c r="D680" s="413"/>
      <c r="E680" s="40"/>
      <c r="F680" s="40"/>
      <c r="G680" s="40"/>
      <c r="H680" s="42"/>
      <c r="I680" s="40"/>
      <c r="J680" s="40"/>
      <c r="K680" s="279"/>
      <c r="L680" s="280"/>
      <c r="M680" s="42"/>
      <c r="N680" s="42"/>
      <c r="O680" s="42"/>
      <c r="P680" s="42"/>
      <c r="Q680" s="42"/>
    </row>
    <row r="681" spans="1:17" x14ac:dyDescent="0.25">
      <c r="A681" s="40"/>
      <c r="B681" s="40"/>
      <c r="C681" s="42"/>
      <c r="D681" s="413"/>
      <c r="E681" s="40"/>
      <c r="F681" s="40"/>
      <c r="G681" s="40"/>
      <c r="H681" s="42"/>
      <c r="I681" s="40"/>
      <c r="J681" s="40"/>
      <c r="K681" s="279"/>
      <c r="L681" s="280"/>
      <c r="M681" s="42"/>
      <c r="N681" s="42"/>
      <c r="O681" s="42"/>
      <c r="P681" s="42"/>
      <c r="Q681" s="42"/>
    </row>
    <row r="682" spans="1:17" x14ac:dyDescent="0.25">
      <c r="A682" s="40"/>
      <c r="B682" s="40"/>
      <c r="C682" s="42"/>
      <c r="D682" s="413"/>
      <c r="E682" s="40"/>
      <c r="F682" s="40"/>
      <c r="G682" s="40"/>
      <c r="H682" s="42"/>
      <c r="I682" s="40"/>
      <c r="J682" s="40"/>
      <c r="K682" s="279"/>
      <c r="L682" s="280"/>
      <c r="M682" s="42"/>
      <c r="N682" s="42"/>
      <c r="O682" s="42"/>
      <c r="P682" s="42"/>
      <c r="Q682" s="42"/>
    </row>
    <row r="683" spans="1:17" x14ac:dyDescent="0.25">
      <c r="A683" s="40"/>
      <c r="B683" s="40"/>
      <c r="C683" s="42"/>
      <c r="D683" s="413"/>
      <c r="E683" s="40"/>
      <c r="F683" s="40"/>
      <c r="G683" s="40"/>
      <c r="H683" s="42"/>
      <c r="I683" s="40"/>
      <c r="J683" s="40"/>
      <c r="K683" s="279"/>
      <c r="L683" s="280"/>
      <c r="M683" s="42"/>
      <c r="N683" s="42"/>
      <c r="O683" s="42"/>
      <c r="P683" s="42"/>
      <c r="Q683" s="42"/>
    </row>
    <row r="684" spans="1:17" x14ac:dyDescent="0.25">
      <c r="A684" s="40"/>
      <c r="B684" s="40"/>
      <c r="C684" s="42"/>
      <c r="D684" s="413"/>
      <c r="E684" s="40"/>
      <c r="F684" s="40"/>
      <c r="G684" s="40"/>
      <c r="H684" s="42"/>
      <c r="I684" s="40"/>
      <c r="J684" s="40"/>
      <c r="K684" s="279"/>
      <c r="L684" s="280"/>
      <c r="M684" s="42"/>
      <c r="N684" s="42"/>
      <c r="O684" s="42"/>
      <c r="P684" s="42"/>
      <c r="Q684" s="42"/>
    </row>
    <row r="685" spans="1:17" x14ac:dyDescent="0.25">
      <c r="A685" s="40"/>
      <c r="B685" s="40"/>
      <c r="C685" s="42"/>
      <c r="D685" s="413"/>
      <c r="E685" s="40"/>
      <c r="F685" s="40"/>
      <c r="G685" s="40"/>
      <c r="H685" s="42"/>
      <c r="I685" s="40"/>
      <c r="J685" s="40"/>
      <c r="K685" s="279"/>
      <c r="L685" s="280"/>
      <c r="M685" s="42"/>
      <c r="N685" s="42"/>
      <c r="O685" s="42"/>
      <c r="P685" s="42"/>
      <c r="Q685" s="42"/>
    </row>
    <row r="686" spans="1:17" x14ac:dyDescent="0.25">
      <c r="A686" s="40"/>
      <c r="B686" s="40"/>
      <c r="C686" s="42"/>
      <c r="D686" s="413"/>
      <c r="E686" s="40"/>
      <c r="F686" s="40"/>
      <c r="G686" s="40"/>
      <c r="H686" s="42"/>
      <c r="I686" s="40"/>
      <c r="J686" s="40"/>
      <c r="K686" s="279"/>
      <c r="L686" s="280"/>
      <c r="M686" s="42"/>
      <c r="N686" s="42"/>
      <c r="O686" s="42"/>
      <c r="P686" s="42"/>
      <c r="Q686" s="42"/>
    </row>
    <row r="687" spans="1:17" x14ac:dyDescent="0.25">
      <c r="A687" s="40"/>
      <c r="B687" s="40"/>
      <c r="C687" s="42"/>
      <c r="D687" s="413"/>
      <c r="E687" s="40"/>
      <c r="F687" s="40"/>
      <c r="G687" s="40"/>
      <c r="H687" s="42"/>
      <c r="I687" s="40"/>
      <c r="J687" s="40"/>
      <c r="K687" s="279"/>
      <c r="L687" s="280"/>
      <c r="M687" s="42"/>
      <c r="N687" s="42"/>
      <c r="O687" s="42"/>
      <c r="P687" s="42"/>
      <c r="Q687" s="42"/>
    </row>
    <row r="688" spans="1:17" x14ac:dyDescent="0.25">
      <c r="A688" s="40"/>
      <c r="B688" s="40"/>
      <c r="C688" s="42"/>
      <c r="D688" s="413"/>
      <c r="E688" s="40"/>
      <c r="F688" s="40"/>
      <c r="G688" s="40"/>
      <c r="H688" s="42"/>
      <c r="I688" s="40"/>
      <c r="J688" s="40"/>
      <c r="K688" s="279"/>
      <c r="L688" s="280"/>
      <c r="M688" s="42"/>
      <c r="N688" s="42"/>
      <c r="O688" s="42"/>
      <c r="P688" s="42"/>
      <c r="Q688" s="42"/>
    </row>
    <row r="689" spans="1:17" x14ac:dyDescent="0.25">
      <c r="A689" s="40"/>
      <c r="B689" s="40"/>
      <c r="C689" s="42"/>
      <c r="D689" s="413"/>
      <c r="E689" s="40"/>
      <c r="F689" s="40"/>
      <c r="G689" s="40"/>
      <c r="H689" s="42"/>
      <c r="I689" s="40"/>
      <c r="J689" s="40"/>
      <c r="K689" s="279"/>
      <c r="L689" s="280"/>
      <c r="M689" s="42"/>
      <c r="N689" s="42"/>
      <c r="O689" s="42"/>
      <c r="P689" s="42"/>
      <c r="Q689" s="42"/>
    </row>
    <row r="690" spans="1:17" x14ac:dyDescent="0.25">
      <c r="A690" s="40"/>
      <c r="B690" s="40"/>
      <c r="C690" s="42"/>
      <c r="D690" s="413"/>
      <c r="E690" s="40"/>
      <c r="F690" s="40"/>
      <c r="G690" s="40"/>
      <c r="H690" s="42"/>
      <c r="I690" s="40"/>
      <c r="J690" s="40"/>
      <c r="K690" s="279"/>
      <c r="L690" s="280"/>
      <c r="M690" s="42"/>
      <c r="N690" s="42"/>
      <c r="O690" s="42"/>
      <c r="P690" s="42"/>
      <c r="Q690" s="42"/>
    </row>
    <row r="691" spans="1:17" x14ac:dyDescent="0.25">
      <c r="A691" s="40"/>
      <c r="B691" s="40"/>
      <c r="C691" s="42"/>
      <c r="D691" s="413"/>
      <c r="E691" s="40"/>
      <c r="F691" s="40"/>
      <c r="G691" s="40"/>
      <c r="H691" s="42"/>
      <c r="I691" s="40"/>
      <c r="J691" s="40"/>
      <c r="K691" s="279"/>
      <c r="L691" s="280"/>
      <c r="M691" s="42"/>
      <c r="N691" s="42"/>
      <c r="O691" s="42"/>
      <c r="P691" s="42"/>
      <c r="Q691" s="42"/>
    </row>
    <row r="692" spans="1:17" x14ac:dyDescent="0.25">
      <c r="A692" s="40"/>
      <c r="B692" s="40"/>
      <c r="C692" s="42"/>
      <c r="D692" s="413"/>
      <c r="E692" s="40"/>
      <c r="F692" s="40"/>
      <c r="G692" s="40"/>
      <c r="H692" s="42"/>
      <c r="I692" s="40"/>
      <c r="J692" s="40"/>
      <c r="K692" s="279"/>
      <c r="L692" s="280"/>
      <c r="M692" s="42"/>
      <c r="N692" s="42"/>
      <c r="O692" s="42"/>
      <c r="P692" s="42"/>
      <c r="Q692" s="42"/>
    </row>
    <row r="693" spans="1:17" x14ac:dyDescent="0.25">
      <c r="A693" s="40"/>
      <c r="B693" s="40"/>
      <c r="C693" s="42"/>
      <c r="D693" s="413"/>
      <c r="E693" s="40"/>
      <c r="F693" s="40"/>
      <c r="G693" s="40"/>
      <c r="H693" s="42"/>
      <c r="I693" s="40"/>
      <c r="J693" s="40"/>
      <c r="K693" s="279"/>
      <c r="L693" s="280"/>
      <c r="M693" s="42"/>
      <c r="N693" s="42"/>
      <c r="O693" s="42"/>
      <c r="P693" s="42"/>
      <c r="Q693" s="42"/>
    </row>
    <row r="694" spans="1:17" x14ac:dyDescent="0.25">
      <c r="A694" s="40"/>
      <c r="B694" s="40"/>
      <c r="C694" s="42"/>
      <c r="D694" s="413"/>
      <c r="E694" s="40"/>
      <c r="F694" s="40"/>
      <c r="G694" s="40"/>
      <c r="H694" s="42"/>
      <c r="I694" s="40"/>
      <c r="J694" s="40"/>
      <c r="K694" s="279"/>
      <c r="L694" s="280"/>
      <c r="M694" s="42"/>
      <c r="N694" s="42"/>
      <c r="O694" s="42"/>
      <c r="P694" s="42"/>
      <c r="Q694" s="42"/>
    </row>
    <row r="695" spans="1:17" x14ac:dyDescent="0.25">
      <c r="A695" s="40"/>
      <c r="B695" s="40"/>
      <c r="C695" s="42"/>
      <c r="D695" s="413"/>
      <c r="E695" s="40"/>
      <c r="F695" s="40"/>
      <c r="G695" s="40"/>
      <c r="H695" s="42"/>
      <c r="I695" s="40"/>
      <c r="J695" s="40"/>
      <c r="K695" s="279"/>
      <c r="L695" s="280"/>
      <c r="M695" s="42"/>
      <c r="N695" s="42"/>
      <c r="O695" s="42"/>
      <c r="P695" s="42"/>
      <c r="Q695" s="42"/>
    </row>
    <row r="696" spans="1:17" x14ac:dyDescent="0.25">
      <c r="A696" s="40"/>
      <c r="B696" s="40"/>
      <c r="C696" s="42"/>
      <c r="D696" s="413"/>
      <c r="E696" s="40"/>
      <c r="F696" s="40"/>
      <c r="G696" s="40"/>
      <c r="H696" s="42"/>
      <c r="I696" s="40"/>
      <c r="J696" s="40"/>
      <c r="K696" s="279"/>
      <c r="L696" s="280"/>
      <c r="M696" s="42"/>
      <c r="N696" s="42"/>
      <c r="O696" s="42"/>
      <c r="P696" s="42"/>
      <c r="Q696" s="42"/>
    </row>
    <row r="697" spans="1:17" x14ac:dyDescent="0.25">
      <c r="A697" s="40"/>
      <c r="B697" s="40"/>
      <c r="C697" s="42"/>
      <c r="D697" s="413"/>
      <c r="E697" s="40"/>
      <c r="F697" s="40"/>
      <c r="G697" s="40"/>
      <c r="H697" s="42"/>
      <c r="I697" s="40"/>
      <c r="J697" s="40"/>
      <c r="K697" s="279"/>
      <c r="L697" s="280"/>
      <c r="M697" s="42"/>
      <c r="N697" s="42"/>
      <c r="O697" s="42"/>
      <c r="P697" s="42"/>
      <c r="Q697" s="42"/>
    </row>
    <row r="698" spans="1:17" x14ac:dyDescent="0.25">
      <c r="A698" s="40"/>
      <c r="B698" s="40"/>
      <c r="C698" s="42"/>
      <c r="D698" s="413"/>
      <c r="E698" s="40"/>
      <c r="F698" s="40"/>
      <c r="G698" s="40"/>
      <c r="H698" s="42"/>
      <c r="I698" s="40"/>
      <c r="J698" s="40"/>
      <c r="K698" s="279"/>
      <c r="L698" s="280"/>
      <c r="M698" s="42"/>
      <c r="N698" s="42"/>
      <c r="O698" s="42"/>
      <c r="P698" s="42"/>
      <c r="Q698" s="42"/>
    </row>
    <row r="699" spans="1:17" x14ac:dyDescent="0.25">
      <c r="A699" s="40"/>
      <c r="B699" s="40"/>
      <c r="C699" s="42"/>
      <c r="D699" s="413"/>
      <c r="E699" s="40"/>
      <c r="F699" s="40"/>
      <c r="G699" s="40"/>
      <c r="H699" s="42"/>
      <c r="I699" s="40"/>
      <c r="J699" s="40"/>
      <c r="K699" s="279"/>
      <c r="L699" s="280"/>
      <c r="M699" s="42"/>
      <c r="N699" s="42"/>
      <c r="O699" s="42"/>
      <c r="P699" s="42"/>
      <c r="Q699" s="42"/>
    </row>
    <row r="700" spans="1:17" x14ac:dyDescent="0.25">
      <c r="A700" s="40"/>
      <c r="B700" s="40"/>
      <c r="C700" s="42"/>
      <c r="D700" s="413"/>
      <c r="E700" s="40"/>
      <c r="F700" s="40"/>
      <c r="G700" s="40"/>
      <c r="H700" s="42"/>
      <c r="I700" s="40"/>
      <c r="J700" s="40"/>
      <c r="K700" s="279"/>
      <c r="L700" s="280"/>
      <c r="M700" s="42"/>
      <c r="N700" s="42"/>
      <c r="O700" s="42"/>
      <c r="P700" s="42"/>
      <c r="Q700" s="42"/>
    </row>
    <row r="701" spans="1:17" x14ac:dyDescent="0.25">
      <c r="A701" s="40"/>
      <c r="B701" s="40"/>
      <c r="C701" s="42"/>
      <c r="D701" s="413"/>
      <c r="E701" s="40"/>
      <c r="F701" s="40"/>
      <c r="G701" s="40"/>
      <c r="H701" s="42"/>
      <c r="I701" s="40"/>
      <c r="J701" s="40"/>
      <c r="K701" s="279"/>
      <c r="L701" s="280"/>
      <c r="M701" s="42"/>
      <c r="N701" s="42"/>
      <c r="O701" s="42"/>
      <c r="P701" s="42"/>
      <c r="Q701" s="42"/>
    </row>
    <row r="702" spans="1:17" x14ac:dyDescent="0.25">
      <c r="A702" s="40"/>
      <c r="B702" s="40"/>
      <c r="C702" s="42"/>
      <c r="D702" s="413"/>
      <c r="E702" s="40"/>
      <c r="F702" s="40"/>
      <c r="G702" s="40"/>
      <c r="H702" s="42"/>
      <c r="I702" s="40"/>
      <c r="J702" s="40"/>
      <c r="K702" s="279"/>
      <c r="L702" s="280"/>
      <c r="M702" s="42"/>
      <c r="N702" s="42"/>
      <c r="O702" s="42"/>
      <c r="P702" s="42"/>
      <c r="Q702" s="42"/>
    </row>
    <row r="703" spans="1:17" x14ac:dyDescent="0.25">
      <c r="A703" s="40"/>
      <c r="B703" s="40"/>
      <c r="C703" s="42"/>
      <c r="D703" s="413"/>
      <c r="E703" s="40"/>
      <c r="F703" s="40"/>
      <c r="G703" s="40"/>
      <c r="H703" s="42"/>
      <c r="I703" s="40"/>
      <c r="J703" s="40"/>
      <c r="K703" s="279"/>
      <c r="L703" s="280"/>
      <c r="M703" s="42"/>
      <c r="N703" s="42"/>
      <c r="O703" s="42"/>
      <c r="P703" s="42"/>
      <c r="Q703" s="42"/>
    </row>
    <row r="704" spans="1:17" x14ac:dyDescent="0.25">
      <c r="A704" s="40"/>
      <c r="B704" s="40"/>
      <c r="C704" s="42"/>
      <c r="D704" s="413"/>
      <c r="E704" s="40"/>
      <c r="F704" s="40"/>
      <c r="G704" s="40"/>
      <c r="H704" s="42"/>
      <c r="I704" s="40"/>
      <c r="J704" s="40"/>
      <c r="K704" s="279"/>
      <c r="L704" s="280"/>
      <c r="M704" s="42"/>
      <c r="N704" s="42"/>
      <c r="O704" s="42"/>
      <c r="P704" s="42"/>
      <c r="Q704" s="42"/>
    </row>
    <row r="705" spans="1:17" x14ac:dyDescent="0.25">
      <c r="A705" s="40"/>
      <c r="B705" s="40"/>
      <c r="C705" s="42"/>
      <c r="D705" s="413"/>
      <c r="E705" s="40"/>
      <c r="F705" s="40"/>
      <c r="G705" s="40"/>
      <c r="H705" s="42"/>
      <c r="I705" s="40"/>
      <c r="J705" s="40"/>
      <c r="K705" s="279"/>
      <c r="L705" s="280"/>
      <c r="M705" s="42"/>
      <c r="N705" s="42"/>
      <c r="O705" s="42"/>
      <c r="P705" s="42"/>
      <c r="Q705" s="42"/>
    </row>
    <row r="706" spans="1:17" x14ac:dyDescent="0.25">
      <c r="A706" s="40"/>
      <c r="B706" s="40"/>
      <c r="C706" s="42"/>
      <c r="D706" s="413"/>
      <c r="E706" s="40"/>
      <c r="F706" s="40"/>
      <c r="G706" s="40"/>
      <c r="H706" s="42"/>
      <c r="I706" s="40"/>
      <c r="J706" s="40"/>
      <c r="K706" s="279"/>
      <c r="L706" s="280"/>
      <c r="M706" s="42"/>
      <c r="N706" s="42"/>
      <c r="O706" s="42"/>
      <c r="P706" s="42"/>
      <c r="Q706" s="42"/>
    </row>
    <row r="707" spans="1:17" x14ac:dyDescent="0.25">
      <c r="A707" s="40"/>
      <c r="B707" s="40"/>
      <c r="C707" s="42"/>
      <c r="D707" s="413"/>
      <c r="E707" s="40"/>
      <c r="F707" s="40"/>
      <c r="G707" s="40"/>
      <c r="H707" s="42"/>
      <c r="I707" s="40"/>
      <c r="J707" s="40"/>
      <c r="K707" s="279"/>
      <c r="L707" s="280"/>
      <c r="M707" s="42"/>
      <c r="N707" s="42"/>
      <c r="O707" s="42"/>
      <c r="P707" s="42"/>
      <c r="Q707" s="42"/>
    </row>
    <row r="708" spans="1:17" x14ac:dyDescent="0.25">
      <c r="A708" s="40"/>
      <c r="B708" s="40"/>
      <c r="C708" s="42"/>
      <c r="D708" s="413"/>
      <c r="E708" s="40"/>
      <c r="F708" s="40"/>
      <c r="G708" s="40"/>
      <c r="H708" s="42"/>
      <c r="I708" s="40"/>
      <c r="J708" s="40"/>
      <c r="K708" s="279"/>
      <c r="L708" s="280"/>
      <c r="M708" s="42"/>
      <c r="N708" s="42"/>
      <c r="O708" s="42"/>
      <c r="P708" s="42"/>
      <c r="Q708" s="42"/>
    </row>
    <row r="709" spans="1:17" x14ac:dyDescent="0.25">
      <c r="A709" s="40"/>
      <c r="B709" s="40"/>
      <c r="C709" s="42"/>
      <c r="D709" s="413"/>
      <c r="E709" s="40"/>
      <c r="F709" s="40"/>
      <c r="G709" s="40"/>
      <c r="H709" s="42"/>
      <c r="I709" s="40"/>
      <c r="J709" s="40"/>
      <c r="K709" s="279"/>
      <c r="L709" s="280"/>
      <c r="M709" s="42"/>
      <c r="N709" s="42"/>
      <c r="O709" s="42"/>
      <c r="P709" s="42"/>
      <c r="Q709" s="42"/>
    </row>
    <row r="710" spans="1:17" x14ac:dyDescent="0.25">
      <c r="A710" s="40"/>
      <c r="B710" s="40"/>
      <c r="C710" s="42"/>
      <c r="D710" s="413"/>
      <c r="E710" s="40"/>
      <c r="F710" s="40"/>
      <c r="G710" s="40"/>
      <c r="H710" s="42"/>
      <c r="I710" s="40"/>
      <c r="J710" s="40"/>
      <c r="K710" s="279"/>
      <c r="L710" s="280"/>
      <c r="M710" s="42"/>
      <c r="N710" s="42"/>
      <c r="O710" s="42"/>
      <c r="P710" s="42"/>
      <c r="Q710" s="42"/>
    </row>
    <row r="711" spans="1:17" x14ac:dyDescent="0.25">
      <c r="A711" s="40"/>
      <c r="B711" s="40"/>
      <c r="C711" s="42"/>
      <c r="D711" s="413"/>
      <c r="E711" s="40"/>
      <c r="F711" s="40"/>
      <c r="G711" s="40"/>
      <c r="H711" s="42"/>
      <c r="I711" s="40"/>
      <c r="J711" s="40"/>
      <c r="K711" s="279"/>
      <c r="L711" s="280"/>
      <c r="M711" s="42"/>
      <c r="N711" s="42"/>
      <c r="O711" s="42"/>
      <c r="P711" s="42"/>
      <c r="Q711" s="42"/>
    </row>
    <row r="712" spans="1:17" x14ac:dyDescent="0.25">
      <c r="A712" s="40"/>
      <c r="B712" s="40"/>
      <c r="C712" s="42"/>
      <c r="D712" s="413"/>
      <c r="E712" s="40"/>
      <c r="F712" s="40"/>
      <c r="G712" s="40"/>
      <c r="H712" s="42"/>
      <c r="I712" s="40"/>
      <c r="J712" s="40"/>
      <c r="K712" s="279"/>
      <c r="L712" s="280"/>
      <c r="M712" s="42"/>
      <c r="N712" s="42"/>
      <c r="O712" s="42"/>
      <c r="P712" s="42"/>
      <c r="Q712" s="42"/>
    </row>
    <row r="713" spans="1:17" x14ac:dyDescent="0.25">
      <c r="A713" s="40"/>
      <c r="B713" s="40"/>
      <c r="C713" s="42"/>
      <c r="D713" s="413"/>
      <c r="E713" s="40"/>
      <c r="F713" s="40"/>
      <c r="G713" s="40"/>
      <c r="H713" s="42"/>
      <c r="I713" s="40"/>
      <c r="J713" s="40"/>
      <c r="K713" s="279"/>
      <c r="L713" s="280"/>
      <c r="M713" s="42"/>
      <c r="N713" s="42"/>
      <c r="O713" s="42"/>
      <c r="P713" s="42"/>
      <c r="Q713" s="42"/>
    </row>
    <row r="714" spans="1:17" x14ac:dyDescent="0.25">
      <c r="A714" s="40"/>
      <c r="B714" s="40"/>
      <c r="C714" s="42"/>
      <c r="D714" s="413"/>
      <c r="E714" s="40"/>
      <c r="F714" s="40"/>
      <c r="G714" s="40"/>
      <c r="H714" s="42"/>
      <c r="I714" s="40"/>
      <c r="J714" s="40"/>
      <c r="K714" s="279"/>
      <c r="L714" s="280"/>
      <c r="M714" s="42"/>
      <c r="N714" s="42"/>
      <c r="O714" s="42"/>
      <c r="P714" s="42"/>
      <c r="Q714" s="42"/>
    </row>
    <row r="715" spans="1:17" x14ac:dyDescent="0.25">
      <c r="A715" s="40"/>
      <c r="B715" s="40"/>
      <c r="C715" s="42"/>
      <c r="D715" s="413"/>
      <c r="E715" s="40"/>
      <c r="F715" s="40"/>
      <c r="G715" s="40"/>
      <c r="H715" s="42"/>
      <c r="I715" s="40"/>
      <c r="J715" s="40"/>
      <c r="K715" s="279"/>
      <c r="L715" s="280"/>
      <c r="M715" s="42"/>
      <c r="N715" s="42"/>
      <c r="O715" s="42"/>
      <c r="P715" s="42"/>
      <c r="Q715" s="42"/>
    </row>
    <row r="716" spans="1:17" x14ac:dyDescent="0.25">
      <c r="A716" s="40"/>
      <c r="B716" s="40"/>
      <c r="C716" s="42"/>
      <c r="D716" s="413"/>
      <c r="E716" s="40"/>
      <c r="F716" s="40"/>
      <c r="G716" s="40"/>
      <c r="H716" s="42"/>
      <c r="I716" s="40"/>
      <c r="J716" s="40"/>
      <c r="K716" s="279"/>
      <c r="L716" s="280"/>
      <c r="M716" s="42"/>
      <c r="N716" s="42"/>
      <c r="O716" s="42"/>
      <c r="P716" s="42"/>
      <c r="Q716" s="42"/>
    </row>
    <row r="717" spans="1:17" x14ac:dyDescent="0.25">
      <c r="A717" s="40"/>
      <c r="B717" s="40"/>
      <c r="C717" s="42"/>
      <c r="D717" s="413"/>
      <c r="E717" s="40"/>
      <c r="F717" s="40"/>
      <c r="G717" s="40"/>
      <c r="H717" s="42"/>
      <c r="I717" s="40"/>
      <c r="J717" s="40"/>
      <c r="K717" s="279"/>
      <c r="L717" s="280"/>
      <c r="M717" s="42"/>
      <c r="N717" s="42"/>
      <c r="O717" s="42"/>
      <c r="P717" s="42"/>
      <c r="Q717" s="42"/>
    </row>
    <row r="718" spans="1:17" x14ac:dyDescent="0.25">
      <c r="A718" s="40"/>
      <c r="B718" s="40"/>
      <c r="C718" s="42"/>
      <c r="D718" s="413"/>
      <c r="E718" s="40"/>
      <c r="F718" s="40"/>
      <c r="G718" s="40"/>
      <c r="H718" s="42"/>
      <c r="I718" s="40"/>
      <c r="J718" s="40"/>
      <c r="K718" s="279"/>
      <c r="L718" s="280"/>
      <c r="M718" s="42"/>
      <c r="N718" s="42"/>
      <c r="O718" s="42"/>
      <c r="P718" s="42"/>
      <c r="Q718" s="42"/>
    </row>
    <row r="719" spans="1:17" x14ac:dyDescent="0.25">
      <c r="A719" s="40"/>
      <c r="B719" s="40"/>
      <c r="C719" s="42"/>
      <c r="D719" s="413"/>
      <c r="E719" s="40"/>
      <c r="F719" s="40"/>
      <c r="G719" s="40"/>
      <c r="H719" s="42"/>
      <c r="I719" s="40"/>
      <c r="J719" s="40"/>
      <c r="K719" s="279"/>
      <c r="L719" s="280"/>
      <c r="M719" s="42"/>
      <c r="N719" s="42"/>
      <c r="O719" s="42"/>
      <c r="P719" s="42"/>
      <c r="Q719" s="42"/>
    </row>
    <row r="720" spans="1:17" x14ac:dyDescent="0.25">
      <c r="A720" s="40"/>
      <c r="B720" s="40"/>
      <c r="C720" s="42"/>
      <c r="D720" s="413"/>
      <c r="E720" s="40"/>
      <c r="F720" s="40"/>
      <c r="G720" s="40"/>
      <c r="H720" s="42"/>
      <c r="I720" s="40"/>
      <c r="J720" s="40"/>
      <c r="K720" s="279"/>
      <c r="L720" s="280"/>
      <c r="M720" s="42"/>
      <c r="N720" s="42"/>
      <c r="O720" s="42"/>
      <c r="P720" s="42"/>
      <c r="Q720" s="42"/>
    </row>
    <row r="721" spans="1:17" x14ac:dyDescent="0.25">
      <c r="A721" s="40"/>
      <c r="B721" s="40"/>
      <c r="C721" s="42"/>
      <c r="D721" s="413"/>
      <c r="E721" s="40"/>
      <c r="F721" s="40"/>
      <c r="G721" s="40"/>
      <c r="H721" s="42"/>
      <c r="I721" s="40"/>
      <c r="J721" s="40"/>
      <c r="K721" s="279"/>
      <c r="L721" s="280"/>
      <c r="M721" s="42"/>
      <c r="N721" s="42"/>
      <c r="O721" s="42"/>
      <c r="P721" s="42"/>
      <c r="Q721" s="42"/>
    </row>
    <row r="722" spans="1:17" x14ac:dyDescent="0.25">
      <c r="A722" s="40"/>
      <c r="B722" s="40"/>
      <c r="C722" s="42"/>
      <c r="D722" s="413"/>
      <c r="E722" s="40"/>
      <c r="F722" s="40"/>
      <c r="G722" s="40"/>
      <c r="H722" s="42"/>
      <c r="I722" s="40"/>
      <c r="J722" s="40"/>
      <c r="K722" s="279"/>
      <c r="L722" s="280"/>
      <c r="M722" s="42"/>
      <c r="N722" s="42"/>
      <c r="O722" s="42"/>
      <c r="P722" s="42"/>
      <c r="Q722" s="42"/>
    </row>
    <row r="723" spans="1:17" x14ac:dyDescent="0.25">
      <c r="A723" s="40"/>
      <c r="B723" s="40"/>
      <c r="C723" s="42"/>
      <c r="D723" s="413"/>
      <c r="E723" s="40"/>
      <c r="F723" s="40"/>
      <c r="G723" s="40"/>
      <c r="H723" s="42"/>
      <c r="I723" s="40"/>
      <c r="J723" s="40"/>
      <c r="K723" s="279"/>
      <c r="L723" s="280"/>
      <c r="M723" s="42"/>
      <c r="N723" s="42"/>
      <c r="O723" s="42"/>
      <c r="P723" s="42"/>
      <c r="Q723" s="42"/>
    </row>
    <row r="724" spans="1:17" x14ac:dyDescent="0.25">
      <c r="A724" s="40"/>
      <c r="B724" s="40"/>
      <c r="C724" s="42"/>
      <c r="D724" s="413"/>
      <c r="E724" s="40"/>
      <c r="F724" s="40"/>
      <c r="G724" s="40"/>
      <c r="H724" s="42"/>
      <c r="I724" s="40"/>
      <c r="J724" s="40"/>
      <c r="K724" s="279"/>
      <c r="L724" s="280"/>
      <c r="M724" s="42"/>
      <c r="N724" s="42"/>
      <c r="O724" s="42"/>
      <c r="P724" s="42"/>
      <c r="Q724" s="42"/>
    </row>
    <row r="725" spans="1:17" x14ac:dyDescent="0.25">
      <c r="A725" s="40"/>
      <c r="B725" s="40"/>
      <c r="C725" s="42"/>
      <c r="D725" s="413"/>
      <c r="E725" s="40"/>
      <c r="F725" s="40"/>
      <c r="G725" s="40"/>
      <c r="H725" s="42"/>
      <c r="I725" s="40"/>
      <c r="J725" s="40"/>
      <c r="K725" s="279"/>
      <c r="L725" s="280"/>
      <c r="M725" s="42"/>
      <c r="N725" s="42"/>
      <c r="O725" s="42"/>
      <c r="P725" s="42"/>
      <c r="Q725" s="42"/>
    </row>
    <row r="726" spans="1:17" x14ac:dyDescent="0.25">
      <c r="A726" s="40"/>
      <c r="B726" s="40"/>
      <c r="C726" s="42"/>
      <c r="D726" s="413"/>
      <c r="E726" s="40"/>
      <c r="F726" s="40"/>
      <c r="G726" s="40"/>
      <c r="H726" s="42"/>
      <c r="I726" s="40"/>
      <c r="J726" s="40"/>
      <c r="K726" s="279"/>
      <c r="L726" s="280"/>
      <c r="M726" s="42"/>
      <c r="N726" s="42"/>
      <c r="O726" s="42"/>
      <c r="P726" s="42"/>
      <c r="Q726" s="42"/>
    </row>
    <row r="727" spans="1:17" x14ac:dyDescent="0.25">
      <c r="A727" s="40"/>
      <c r="B727" s="40"/>
      <c r="C727" s="42"/>
      <c r="D727" s="413"/>
      <c r="E727" s="40"/>
      <c r="F727" s="40"/>
      <c r="G727" s="40"/>
      <c r="H727" s="42"/>
      <c r="I727" s="40"/>
      <c r="J727" s="40"/>
      <c r="K727" s="279"/>
      <c r="L727" s="280"/>
      <c r="M727" s="42"/>
      <c r="N727" s="42"/>
      <c r="O727" s="42"/>
      <c r="P727" s="42"/>
      <c r="Q727" s="42"/>
    </row>
    <row r="728" spans="1:17" x14ac:dyDescent="0.25">
      <c r="A728" s="40"/>
      <c r="B728" s="40"/>
      <c r="C728" s="42"/>
      <c r="D728" s="413"/>
      <c r="E728" s="40"/>
      <c r="F728" s="40"/>
      <c r="G728" s="40"/>
      <c r="H728" s="42"/>
      <c r="I728" s="40"/>
      <c r="J728" s="40"/>
      <c r="K728" s="279"/>
      <c r="L728" s="280"/>
      <c r="M728" s="42"/>
      <c r="N728" s="42"/>
      <c r="O728" s="42"/>
      <c r="P728" s="42"/>
      <c r="Q728" s="42"/>
    </row>
    <row r="729" spans="1:17" x14ac:dyDescent="0.25">
      <c r="A729" s="40"/>
      <c r="B729" s="40"/>
      <c r="C729" s="42"/>
      <c r="D729" s="413"/>
      <c r="E729" s="40"/>
      <c r="F729" s="40"/>
      <c r="G729" s="40"/>
      <c r="H729" s="42"/>
      <c r="I729" s="40"/>
      <c r="J729" s="40"/>
      <c r="K729" s="279"/>
      <c r="L729" s="280"/>
      <c r="M729" s="42"/>
      <c r="N729" s="42"/>
      <c r="O729" s="42"/>
      <c r="P729" s="42"/>
      <c r="Q729" s="42"/>
    </row>
    <row r="730" spans="1:17" x14ac:dyDescent="0.25">
      <c r="A730" s="40"/>
      <c r="B730" s="40"/>
      <c r="C730" s="42"/>
      <c r="D730" s="413"/>
      <c r="E730" s="40"/>
      <c r="F730" s="40"/>
      <c r="G730" s="40"/>
      <c r="H730" s="42"/>
      <c r="I730" s="40"/>
      <c r="J730" s="40"/>
      <c r="K730" s="279"/>
      <c r="L730" s="280"/>
      <c r="M730" s="42"/>
      <c r="N730" s="42"/>
      <c r="O730" s="42"/>
      <c r="P730" s="42"/>
      <c r="Q730" s="42"/>
    </row>
    <row r="731" spans="1:17" x14ac:dyDescent="0.25">
      <c r="A731" s="40"/>
      <c r="B731" s="40"/>
      <c r="C731" s="42"/>
      <c r="D731" s="413"/>
      <c r="E731" s="40"/>
      <c r="F731" s="40"/>
      <c r="G731" s="40"/>
      <c r="H731" s="42"/>
      <c r="I731" s="40"/>
      <c r="J731" s="40"/>
      <c r="K731" s="279"/>
      <c r="L731" s="280"/>
      <c r="M731" s="42"/>
      <c r="N731" s="42"/>
      <c r="O731" s="42"/>
      <c r="P731" s="42"/>
      <c r="Q731" s="42"/>
    </row>
    <row r="732" spans="1:17" x14ac:dyDescent="0.25">
      <c r="A732" s="40"/>
      <c r="B732" s="40"/>
      <c r="C732" s="42"/>
      <c r="D732" s="413"/>
      <c r="E732" s="40"/>
      <c r="F732" s="40"/>
      <c r="G732" s="40"/>
      <c r="H732" s="42"/>
      <c r="I732" s="40"/>
      <c r="J732" s="40"/>
      <c r="K732" s="279"/>
      <c r="L732" s="280"/>
      <c r="M732" s="42"/>
      <c r="N732" s="42"/>
      <c r="O732" s="42"/>
      <c r="P732" s="42"/>
      <c r="Q732" s="42"/>
    </row>
    <row r="733" spans="1:17" x14ac:dyDescent="0.25">
      <c r="A733" s="40"/>
      <c r="B733" s="40"/>
      <c r="C733" s="42"/>
      <c r="D733" s="413"/>
      <c r="E733" s="40"/>
      <c r="F733" s="40"/>
      <c r="G733" s="40"/>
      <c r="H733" s="42"/>
      <c r="I733" s="40"/>
      <c r="J733" s="40"/>
      <c r="K733" s="279"/>
      <c r="L733" s="280"/>
      <c r="M733" s="42"/>
      <c r="N733" s="42"/>
      <c r="O733" s="42"/>
      <c r="P733" s="42"/>
      <c r="Q733" s="42"/>
    </row>
    <row r="734" spans="1:17" x14ac:dyDescent="0.25">
      <c r="A734" s="40"/>
      <c r="B734" s="40"/>
      <c r="C734" s="42"/>
      <c r="D734" s="413"/>
      <c r="E734" s="40"/>
      <c r="F734" s="40"/>
      <c r="G734" s="40"/>
      <c r="H734" s="42"/>
      <c r="I734" s="40"/>
      <c r="J734" s="40"/>
      <c r="K734" s="279"/>
      <c r="L734" s="280"/>
      <c r="M734" s="42"/>
      <c r="N734" s="42"/>
      <c r="O734" s="42"/>
      <c r="P734" s="42"/>
      <c r="Q734" s="42"/>
    </row>
    <row r="735" spans="1:17" x14ac:dyDescent="0.25">
      <c r="A735" s="40"/>
      <c r="B735" s="40"/>
      <c r="C735" s="42"/>
      <c r="D735" s="413"/>
      <c r="E735" s="40"/>
      <c r="F735" s="40"/>
      <c r="G735" s="40"/>
      <c r="H735" s="42"/>
      <c r="I735" s="40"/>
      <c r="J735" s="40"/>
      <c r="K735" s="279"/>
      <c r="L735" s="280"/>
      <c r="M735" s="42"/>
      <c r="N735" s="42"/>
      <c r="O735" s="42"/>
      <c r="P735" s="42"/>
      <c r="Q735" s="42"/>
    </row>
    <row r="736" spans="1:17" x14ac:dyDescent="0.25">
      <c r="A736" s="40"/>
      <c r="B736" s="40"/>
      <c r="C736" s="42"/>
      <c r="D736" s="413"/>
      <c r="E736" s="40"/>
      <c r="F736" s="40"/>
      <c r="G736" s="40"/>
      <c r="H736" s="42"/>
      <c r="I736" s="40"/>
      <c r="J736" s="40"/>
      <c r="K736" s="279"/>
      <c r="L736" s="280"/>
      <c r="M736" s="42"/>
      <c r="N736" s="42"/>
      <c r="O736" s="42"/>
      <c r="P736" s="42"/>
      <c r="Q736" s="42"/>
    </row>
    <row r="737" spans="1:17" x14ac:dyDescent="0.25">
      <c r="A737" s="40"/>
      <c r="B737" s="40"/>
      <c r="C737" s="42"/>
      <c r="D737" s="413"/>
      <c r="E737" s="40"/>
      <c r="F737" s="40"/>
      <c r="G737" s="40"/>
      <c r="H737" s="42"/>
      <c r="I737" s="40"/>
      <c r="J737" s="40"/>
      <c r="K737" s="279"/>
      <c r="L737" s="280"/>
      <c r="M737" s="42"/>
      <c r="N737" s="42"/>
      <c r="O737" s="42"/>
      <c r="P737" s="42"/>
      <c r="Q737" s="42"/>
    </row>
    <row r="738" spans="1:17" x14ac:dyDescent="0.25">
      <c r="A738" s="40"/>
      <c r="B738" s="40"/>
      <c r="C738" s="42"/>
      <c r="D738" s="413"/>
      <c r="E738" s="40"/>
      <c r="F738" s="40"/>
      <c r="G738" s="40"/>
      <c r="H738" s="42"/>
      <c r="I738" s="40"/>
      <c r="J738" s="40"/>
      <c r="K738" s="279"/>
      <c r="L738" s="280"/>
      <c r="M738" s="42"/>
      <c r="N738" s="42"/>
      <c r="O738" s="42"/>
      <c r="P738" s="42"/>
      <c r="Q738" s="42"/>
    </row>
    <row r="739" spans="1:17" x14ac:dyDescent="0.25">
      <c r="A739" s="40"/>
      <c r="B739" s="40"/>
      <c r="C739" s="42"/>
      <c r="D739" s="413"/>
      <c r="E739" s="40"/>
      <c r="F739" s="40"/>
      <c r="G739" s="40"/>
      <c r="H739" s="42"/>
      <c r="I739" s="40"/>
      <c r="J739" s="40"/>
      <c r="K739" s="279"/>
      <c r="L739" s="280"/>
      <c r="M739" s="42"/>
      <c r="N739" s="42"/>
      <c r="O739" s="42"/>
      <c r="P739" s="42"/>
      <c r="Q739" s="42"/>
    </row>
    <row r="740" spans="1:17" x14ac:dyDescent="0.25">
      <c r="A740" s="40"/>
      <c r="B740" s="40"/>
      <c r="C740" s="42"/>
      <c r="D740" s="413"/>
      <c r="E740" s="40"/>
      <c r="F740" s="40"/>
      <c r="G740" s="40"/>
      <c r="H740" s="42"/>
      <c r="I740" s="40"/>
      <c r="J740" s="40"/>
      <c r="K740" s="279"/>
      <c r="L740" s="280"/>
      <c r="M740" s="42"/>
      <c r="N740" s="42"/>
      <c r="O740" s="42"/>
      <c r="P740" s="42"/>
      <c r="Q740" s="42"/>
    </row>
    <row r="741" spans="1:17" x14ac:dyDescent="0.25">
      <c r="A741" s="40"/>
      <c r="B741" s="40"/>
      <c r="C741" s="42"/>
      <c r="D741" s="413"/>
      <c r="E741" s="40"/>
      <c r="F741" s="40"/>
      <c r="G741" s="40"/>
      <c r="H741" s="42"/>
      <c r="I741" s="40"/>
      <c r="J741" s="40"/>
      <c r="K741" s="279"/>
      <c r="L741" s="280"/>
      <c r="M741" s="42"/>
      <c r="N741" s="42"/>
      <c r="O741" s="42"/>
      <c r="P741" s="42"/>
      <c r="Q741" s="42"/>
    </row>
    <row r="742" spans="1:17" x14ac:dyDescent="0.25">
      <c r="A742" s="40"/>
      <c r="B742" s="40"/>
      <c r="C742" s="42"/>
      <c r="D742" s="413"/>
      <c r="E742" s="40"/>
      <c r="F742" s="40"/>
      <c r="G742" s="40"/>
      <c r="H742" s="42"/>
      <c r="I742" s="40"/>
      <c r="J742" s="40"/>
      <c r="K742" s="279"/>
      <c r="L742" s="280"/>
      <c r="M742" s="42"/>
      <c r="N742" s="42"/>
      <c r="O742" s="42"/>
      <c r="P742" s="42"/>
      <c r="Q742" s="42"/>
    </row>
    <row r="743" spans="1:17" x14ac:dyDescent="0.25">
      <c r="A743" s="40"/>
      <c r="B743" s="40"/>
      <c r="C743" s="42"/>
      <c r="D743" s="413"/>
      <c r="E743" s="40"/>
      <c r="F743" s="40"/>
      <c r="G743" s="40"/>
      <c r="H743" s="42"/>
      <c r="I743" s="40"/>
      <c r="J743" s="40"/>
      <c r="K743" s="279"/>
      <c r="L743" s="280"/>
      <c r="M743" s="42"/>
      <c r="N743" s="42"/>
      <c r="O743" s="42"/>
      <c r="P743" s="42"/>
      <c r="Q743" s="42"/>
    </row>
    <row r="744" spans="1:17" x14ac:dyDescent="0.25">
      <c r="A744" s="40"/>
      <c r="B744" s="40"/>
      <c r="C744" s="42"/>
      <c r="D744" s="413"/>
      <c r="E744" s="40"/>
      <c r="F744" s="40"/>
      <c r="G744" s="40"/>
      <c r="H744" s="42"/>
      <c r="I744" s="40"/>
      <c r="J744" s="40"/>
      <c r="K744" s="279"/>
      <c r="L744" s="280"/>
      <c r="M744" s="42"/>
      <c r="N744" s="42"/>
      <c r="O744" s="42"/>
      <c r="P744" s="42"/>
      <c r="Q744" s="42"/>
    </row>
    <row r="745" spans="1:17" x14ac:dyDescent="0.25">
      <c r="A745" s="40"/>
      <c r="B745" s="40"/>
      <c r="C745" s="42"/>
      <c r="D745" s="413"/>
      <c r="E745" s="40"/>
      <c r="F745" s="40"/>
      <c r="G745" s="40"/>
      <c r="H745" s="42"/>
      <c r="I745" s="40"/>
      <c r="J745" s="40"/>
      <c r="K745" s="279"/>
      <c r="L745" s="280"/>
      <c r="M745" s="42"/>
      <c r="N745" s="42"/>
      <c r="O745" s="42"/>
      <c r="P745" s="42"/>
      <c r="Q745" s="42"/>
    </row>
    <row r="746" spans="1:17" x14ac:dyDescent="0.25">
      <c r="A746" s="40"/>
      <c r="B746" s="40"/>
      <c r="C746" s="42"/>
      <c r="D746" s="413"/>
      <c r="E746" s="40"/>
      <c r="F746" s="40"/>
      <c r="G746" s="40"/>
      <c r="H746" s="42"/>
      <c r="I746" s="40"/>
      <c r="J746" s="40"/>
      <c r="K746" s="279"/>
      <c r="L746" s="280"/>
      <c r="M746" s="42"/>
      <c r="N746" s="42"/>
      <c r="O746" s="42"/>
      <c r="P746" s="42"/>
      <c r="Q746" s="42"/>
    </row>
    <row r="747" spans="1:17" x14ac:dyDescent="0.25">
      <c r="A747" s="40"/>
      <c r="B747" s="40"/>
      <c r="C747" s="42"/>
      <c r="D747" s="413"/>
      <c r="E747" s="40"/>
      <c r="F747" s="40"/>
      <c r="G747" s="40"/>
      <c r="H747" s="42"/>
      <c r="I747" s="40"/>
      <c r="J747" s="40"/>
      <c r="K747" s="279"/>
      <c r="L747" s="280"/>
      <c r="M747" s="42"/>
      <c r="N747" s="42"/>
      <c r="O747" s="42"/>
      <c r="P747" s="42"/>
      <c r="Q747" s="42"/>
    </row>
    <row r="748" spans="1:17" x14ac:dyDescent="0.25">
      <c r="A748" s="40"/>
      <c r="B748" s="40"/>
      <c r="C748" s="42"/>
      <c r="D748" s="413"/>
      <c r="E748" s="40"/>
      <c r="F748" s="40"/>
      <c r="G748" s="40"/>
      <c r="H748" s="42"/>
      <c r="I748" s="40"/>
      <c r="J748" s="40"/>
      <c r="K748" s="279"/>
      <c r="L748" s="280"/>
      <c r="M748" s="42"/>
      <c r="N748" s="42"/>
      <c r="O748" s="42"/>
      <c r="P748" s="42"/>
      <c r="Q748" s="42"/>
    </row>
    <row r="749" spans="1:17" x14ac:dyDescent="0.25">
      <c r="A749" s="40"/>
      <c r="B749" s="40"/>
      <c r="C749" s="42"/>
      <c r="D749" s="413"/>
      <c r="E749" s="40"/>
      <c r="F749" s="40"/>
      <c r="G749" s="40"/>
      <c r="H749" s="42"/>
      <c r="I749" s="40"/>
      <c r="J749" s="40"/>
      <c r="K749" s="279"/>
      <c r="L749" s="280"/>
      <c r="M749" s="42"/>
      <c r="N749" s="42"/>
      <c r="O749" s="42"/>
      <c r="P749" s="42"/>
      <c r="Q749" s="42"/>
    </row>
    <row r="750" spans="1:17" x14ac:dyDescent="0.25">
      <c r="A750" s="40"/>
      <c r="B750" s="40"/>
      <c r="C750" s="42"/>
      <c r="D750" s="413"/>
      <c r="E750" s="40"/>
      <c r="F750" s="40"/>
      <c r="G750" s="40"/>
      <c r="H750" s="42"/>
      <c r="I750" s="40"/>
      <c r="J750" s="40"/>
      <c r="K750" s="279"/>
      <c r="L750" s="280"/>
      <c r="M750" s="42"/>
      <c r="N750" s="42"/>
      <c r="O750" s="42"/>
      <c r="P750" s="42"/>
      <c r="Q750" s="42"/>
    </row>
    <row r="751" spans="1:17" x14ac:dyDescent="0.25">
      <c r="A751" s="40"/>
      <c r="B751" s="40"/>
      <c r="C751" s="42"/>
      <c r="D751" s="413"/>
      <c r="E751" s="40"/>
      <c r="F751" s="40"/>
      <c r="G751" s="40"/>
      <c r="H751" s="42"/>
      <c r="I751" s="40"/>
      <c r="J751" s="40"/>
      <c r="K751" s="279"/>
      <c r="L751" s="280"/>
      <c r="M751" s="42"/>
      <c r="N751" s="42"/>
      <c r="O751" s="42"/>
      <c r="P751" s="42"/>
      <c r="Q751" s="42"/>
    </row>
    <row r="752" spans="1:17" x14ac:dyDescent="0.25">
      <c r="A752" s="40"/>
      <c r="B752" s="40"/>
      <c r="C752" s="42"/>
      <c r="D752" s="413"/>
      <c r="E752" s="40"/>
      <c r="F752" s="40"/>
      <c r="G752" s="40"/>
      <c r="H752" s="42"/>
      <c r="I752" s="40"/>
      <c r="J752" s="40"/>
      <c r="K752" s="279"/>
      <c r="L752" s="280"/>
      <c r="M752" s="42"/>
      <c r="N752" s="42"/>
      <c r="O752" s="42"/>
      <c r="P752" s="42"/>
      <c r="Q752" s="42"/>
    </row>
    <row r="753" spans="1:17" x14ac:dyDescent="0.25">
      <c r="A753" s="40"/>
      <c r="B753" s="40"/>
      <c r="C753" s="42"/>
      <c r="D753" s="413"/>
      <c r="E753" s="40"/>
      <c r="F753" s="40"/>
      <c r="G753" s="40"/>
      <c r="H753" s="42"/>
      <c r="I753" s="40"/>
      <c r="J753" s="40"/>
      <c r="K753" s="279"/>
      <c r="L753" s="280"/>
      <c r="M753" s="42"/>
      <c r="N753" s="42"/>
      <c r="O753" s="42"/>
      <c r="P753" s="42"/>
      <c r="Q753" s="42"/>
    </row>
    <row r="754" spans="1:17" x14ac:dyDescent="0.25">
      <c r="A754" s="40"/>
      <c r="B754" s="40"/>
      <c r="C754" s="42"/>
      <c r="D754" s="413"/>
      <c r="E754" s="40"/>
      <c r="F754" s="40"/>
      <c r="G754" s="40"/>
      <c r="H754" s="42"/>
      <c r="I754" s="40"/>
      <c r="J754" s="40"/>
      <c r="K754" s="279"/>
      <c r="L754" s="280"/>
      <c r="M754" s="42"/>
      <c r="N754" s="42"/>
      <c r="O754" s="42"/>
      <c r="P754" s="42"/>
      <c r="Q754" s="42"/>
    </row>
    <row r="755" spans="1:17" x14ac:dyDescent="0.25">
      <c r="A755" s="40"/>
      <c r="B755" s="40"/>
      <c r="C755" s="42"/>
      <c r="D755" s="413"/>
      <c r="E755" s="40"/>
      <c r="F755" s="40"/>
      <c r="G755" s="40"/>
      <c r="H755" s="42"/>
      <c r="I755" s="40"/>
      <c r="J755" s="40"/>
      <c r="K755" s="279"/>
      <c r="L755" s="280"/>
      <c r="M755" s="42"/>
      <c r="N755" s="42"/>
      <c r="O755" s="42"/>
      <c r="P755" s="42"/>
      <c r="Q755" s="42"/>
    </row>
    <row r="756" spans="1:17" x14ac:dyDescent="0.25">
      <c r="A756" s="40"/>
      <c r="B756" s="40"/>
      <c r="C756" s="42"/>
      <c r="D756" s="413"/>
      <c r="E756" s="40"/>
      <c r="F756" s="40"/>
      <c r="G756" s="40"/>
      <c r="H756" s="42"/>
      <c r="I756" s="40"/>
      <c r="J756" s="40"/>
      <c r="K756" s="279"/>
      <c r="L756" s="280"/>
      <c r="M756" s="42"/>
      <c r="N756" s="42"/>
      <c r="O756" s="42"/>
      <c r="P756" s="42"/>
      <c r="Q756" s="42"/>
    </row>
    <row r="757" spans="1:17" x14ac:dyDescent="0.25">
      <c r="A757" s="40"/>
      <c r="B757" s="40"/>
      <c r="C757" s="42"/>
      <c r="D757" s="413"/>
      <c r="E757" s="40"/>
      <c r="F757" s="40"/>
      <c r="G757" s="40"/>
      <c r="H757" s="42"/>
      <c r="I757" s="40"/>
      <c r="J757" s="40"/>
      <c r="K757" s="279"/>
      <c r="L757" s="280"/>
      <c r="M757" s="42"/>
      <c r="N757" s="42"/>
      <c r="O757" s="42"/>
      <c r="P757" s="42"/>
      <c r="Q757" s="42"/>
    </row>
    <row r="758" spans="1:17" x14ac:dyDescent="0.25">
      <c r="A758" s="40"/>
      <c r="B758" s="40"/>
      <c r="C758" s="42"/>
      <c r="D758" s="413"/>
      <c r="E758" s="40"/>
      <c r="F758" s="40"/>
      <c r="G758" s="40"/>
      <c r="H758" s="42"/>
      <c r="I758" s="40"/>
      <c r="J758" s="40"/>
      <c r="K758" s="279"/>
      <c r="L758" s="280"/>
      <c r="M758" s="42"/>
      <c r="N758" s="42"/>
      <c r="O758" s="42"/>
      <c r="P758" s="42"/>
      <c r="Q758" s="42"/>
    </row>
    <row r="759" spans="1:17" x14ac:dyDescent="0.25">
      <c r="A759" s="40"/>
      <c r="B759" s="40"/>
      <c r="C759" s="42"/>
      <c r="D759" s="413"/>
      <c r="E759" s="40"/>
      <c r="F759" s="40"/>
      <c r="G759" s="40"/>
      <c r="H759" s="42"/>
      <c r="I759" s="40"/>
      <c r="J759" s="40"/>
      <c r="K759" s="279"/>
      <c r="L759" s="280"/>
      <c r="M759" s="42"/>
      <c r="N759" s="42"/>
      <c r="O759" s="42"/>
      <c r="P759" s="42"/>
      <c r="Q759" s="42"/>
    </row>
    <row r="760" spans="1:17" x14ac:dyDescent="0.25">
      <c r="A760" s="40"/>
      <c r="B760" s="40"/>
      <c r="C760" s="42"/>
      <c r="D760" s="413"/>
      <c r="E760" s="40"/>
      <c r="F760" s="40"/>
      <c r="G760" s="40"/>
      <c r="H760" s="42"/>
      <c r="I760" s="40"/>
      <c r="J760" s="40"/>
      <c r="K760" s="279"/>
      <c r="L760" s="280"/>
      <c r="M760" s="42"/>
      <c r="N760" s="42"/>
      <c r="O760" s="42"/>
      <c r="P760" s="42"/>
      <c r="Q760" s="42"/>
    </row>
    <row r="761" spans="1:17" x14ac:dyDescent="0.25">
      <c r="A761" s="40"/>
      <c r="B761" s="40"/>
      <c r="C761" s="42"/>
      <c r="D761" s="413"/>
      <c r="E761" s="40"/>
      <c r="F761" s="40"/>
      <c r="G761" s="40"/>
      <c r="H761" s="42"/>
      <c r="I761" s="40"/>
      <c r="J761" s="40"/>
      <c r="K761" s="279"/>
      <c r="L761" s="280"/>
      <c r="M761" s="42"/>
      <c r="N761" s="42"/>
      <c r="O761" s="42"/>
      <c r="P761" s="42"/>
      <c r="Q761" s="42"/>
    </row>
    <row r="762" spans="1:17" x14ac:dyDescent="0.25">
      <c r="A762" s="40"/>
      <c r="B762" s="40"/>
      <c r="C762" s="42"/>
      <c r="D762" s="413"/>
      <c r="E762" s="40"/>
      <c r="F762" s="40"/>
      <c r="G762" s="40"/>
      <c r="H762" s="42"/>
      <c r="I762" s="40"/>
      <c r="J762" s="40"/>
      <c r="K762" s="279"/>
      <c r="L762" s="280"/>
      <c r="M762" s="42"/>
      <c r="N762" s="42"/>
      <c r="O762" s="42"/>
      <c r="P762" s="42"/>
      <c r="Q762" s="42"/>
    </row>
    <row r="763" spans="1:17" x14ac:dyDescent="0.25">
      <c r="A763" s="40"/>
      <c r="B763" s="40"/>
      <c r="C763" s="42"/>
      <c r="D763" s="413"/>
      <c r="E763" s="40"/>
      <c r="F763" s="40"/>
      <c r="G763" s="40"/>
      <c r="H763" s="42"/>
      <c r="I763" s="40"/>
      <c r="J763" s="40"/>
      <c r="K763" s="279"/>
      <c r="L763" s="280"/>
      <c r="M763" s="42"/>
      <c r="N763" s="42"/>
      <c r="O763" s="42"/>
      <c r="P763" s="42"/>
      <c r="Q763" s="42"/>
    </row>
    <row r="764" spans="1:17" x14ac:dyDescent="0.25">
      <c r="A764" s="40"/>
      <c r="B764" s="40"/>
      <c r="C764" s="42"/>
      <c r="D764" s="413"/>
      <c r="E764" s="40"/>
      <c r="F764" s="40"/>
      <c r="G764" s="40"/>
      <c r="H764" s="42"/>
      <c r="I764" s="40"/>
      <c r="J764" s="40"/>
      <c r="K764" s="279"/>
      <c r="L764" s="280"/>
      <c r="M764" s="42"/>
      <c r="N764" s="42"/>
      <c r="O764" s="42"/>
      <c r="P764" s="42"/>
      <c r="Q764" s="42"/>
    </row>
    <row r="765" spans="1:17" x14ac:dyDescent="0.25">
      <c r="A765" s="40"/>
      <c r="B765" s="40"/>
      <c r="C765" s="42"/>
      <c r="D765" s="413"/>
      <c r="E765" s="40"/>
      <c r="F765" s="40"/>
      <c r="G765" s="40"/>
      <c r="H765" s="42"/>
      <c r="I765" s="40"/>
      <c r="J765" s="40"/>
      <c r="K765" s="279"/>
      <c r="L765" s="280"/>
      <c r="M765" s="42"/>
      <c r="N765" s="42"/>
      <c r="O765" s="42"/>
      <c r="P765" s="42"/>
      <c r="Q765" s="42"/>
    </row>
    <row r="766" spans="1:17" x14ac:dyDescent="0.25">
      <c r="A766" s="40"/>
      <c r="B766" s="40"/>
      <c r="C766" s="42"/>
      <c r="D766" s="413"/>
      <c r="E766" s="40"/>
      <c r="F766" s="40"/>
      <c r="G766" s="40"/>
      <c r="H766" s="42"/>
      <c r="I766" s="40"/>
      <c r="J766" s="40"/>
      <c r="K766" s="279"/>
      <c r="L766" s="280"/>
      <c r="M766" s="42"/>
      <c r="N766" s="42"/>
      <c r="O766" s="42"/>
      <c r="P766" s="42"/>
      <c r="Q766" s="42"/>
    </row>
    <row r="767" spans="1:17" x14ac:dyDescent="0.25">
      <c r="A767" s="40"/>
      <c r="B767" s="40"/>
      <c r="C767" s="42"/>
      <c r="D767" s="413"/>
      <c r="E767" s="40"/>
      <c r="F767" s="40"/>
      <c r="G767" s="40"/>
      <c r="H767" s="42"/>
      <c r="I767" s="40"/>
      <c r="J767" s="40"/>
      <c r="K767" s="279"/>
      <c r="L767" s="280"/>
      <c r="M767" s="42"/>
      <c r="N767" s="42"/>
      <c r="O767" s="42"/>
      <c r="P767" s="42"/>
      <c r="Q767" s="42"/>
    </row>
    <row r="768" spans="1:17" x14ac:dyDescent="0.25">
      <c r="A768" s="40"/>
      <c r="B768" s="40"/>
      <c r="C768" s="42"/>
      <c r="D768" s="413"/>
      <c r="E768" s="40"/>
      <c r="F768" s="40"/>
      <c r="G768" s="40"/>
      <c r="H768" s="42"/>
      <c r="I768" s="40"/>
      <c r="J768" s="40"/>
      <c r="K768" s="279"/>
      <c r="L768" s="280"/>
      <c r="M768" s="42"/>
      <c r="N768" s="42"/>
      <c r="O768" s="42"/>
      <c r="P768" s="42"/>
      <c r="Q768" s="42"/>
    </row>
    <row r="769" spans="1:17" x14ac:dyDescent="0.25">
      <c r="A769" s="40"/>
      <c r="B769" s="40"/>
      <c r="C769" s="42"/>
      <c r="D769" s="413"/>
      <c r="E769" s="40"/>
      <c r="F769" s="40"/>
      <c r="G769" s="40"/>
      <c r="H769" s="42"/>
      <c r="I769" s="40"/>
      <c r="J769" s="40"/>
      <c r="K769" s="279"/>
      <c r="L769" s="280"/>
      <c r="M769" s="42"/>
      <c r="N769" s="42"/>
      <c r="O769" s="42"/>
      <c r="P769" s="42"/>
      <c r="Q769" s="42"/>
    </row>
    <row r="770" spans="1:17" x14ac:dyDescent="0.25">
      <c r="A770" s="40"/>
      <c r="B770" s="40"/>
      <c r="C770" s="42"/>
      <c r="D770" s="413"/>
      <c r="E770" s="40"/>
      <c r="F770" s="40"/>
      <c r="G770" s="40"/>
      <c r="H770" s="42"/>
      <c r="I770" s="40"/>
      <c r="J770" s="40"/>
      <c r="K770" s="279"/>
      <c r="L770" s="280"/>
      <c r="M770" s="42"/>
      <c r="N770" s="42"/>
      <c r="O770" s="42"/>
      <c r="P770" s="42"/>
      <c r="Q770" s="42"/>
    </row>
    <row r="771" spans="1:17" x14ac:dyDescent="0.25">
      <c r="A771" s="40"/>
      <c r="B771" s="40"/>
      <c r="C771" s="42"/>
      <c r="D771" s="413"/>
      <c r="E771" s="40"/>
      <c r="F771" s="40"/>
      <c r="G771" s="40"/>
      <c r="H771" s="42"/>
      <c r="I771" s="40"/>
      <c r="J771" s="40"/>
      <c r="K771" s="279"/>
      <c r="L771" s="280"/>
      <c r="M771" s="42"/>
      <c r="N771" s="42"/>
      <c r="O771" s="42"/>
      <c r="P771" s="42"/>
      <c r="Q771" s="42"/>
    </row>
    <row r="772" spans="1:17" x14ac:dyDescent="0.25">
      <c r="A772" s="40"/>
      <c r="B772" s="40"/>
      <c r="C772" s="42"/>
      <c r="D772" s="413"/>
      <c r="E772" s="40"/>
      <c r="F772" s="40"/>
      <c r="G772" s="40"/>
      <c r="H772" s="42"/>
      <c r="I772" s="40"/>
      <c r="J772" s="40"/>
      <c r="K772" s="279"/>
      <c r="L772" s="280"/>
      <c r="M772" s="42"/>
      <c r="N772" s="42"/>
      <c r="O772" s="42"/>
      <c r="P772" s="42"/>
      <c r="Q772" s="42"/>
    </row>
    <row r="773" spans="1:17" x14ac:dyDescent="0.25">
      <c r="A773" s="40"/>
      <c r="B773" s="40"/>
      <c r="C773" s="42"/>
      <c r="D773" s="413"/>
      <c r="E773" s="40"/>
      <c r="F773" s="40"/>
      <c r="G773" s="40"/>
      <c r="H773" s="42"/>
      <c r="I773" s="40"/>
      <c r="J773" s="40"/>
      <c r="K773" s="279"/>
      <c r="L773" s="280"/>
      <c r="M773" s="42"/>
      <c r="N773" s="42"/>
      <c r="O773" s="42"/>
      <c r="P773" s="42"/>
      <c r="Q773" s="42"/>
    </row>
    <row r="774" spans="1:17" x14ac:dyDescent="0.25">
      <c r="A774" s="40"/>
      <c r="B774" s="40"/>
      <c r="C774" s="42"/>
      <c r="D774" s="413"/>
      <c r="E774" s="40"/>
      <c r="F774" s="40"/>
      <c r="G774" s="40"/>
      <c r="H774" s="42"/>
      <c r="I774" s="40"/>
      <c r="J774" s="40"/>
      <c r="K774" s="279"/>
      <c r="L774" s="280"/>
      <c r="M774" s="42"/>
      <c r="N774" s="42"/>
      <c r="O774" s="42"/>
      <c r="P774" s="42"/>
      <c r="Q774" s="42"/>
    </row>
    <row r="775" spans="1:17" x14ac:dyDescent="0.25">
      <c r="A775" s="40"/>
      <c r="B775" s="40"/>
      <c r="C775" s="42"/>
      <c r="D775" s="413"/>
      <c r="E775" s="40"/>
      <c r="F775" s="40"/>
      <c r="G775" s="40"/>
      <c r="H775" s="42"/>
      <c r="I775" s="40"/>
      <c r="J775" s="40"/>
      <c r="K775" s="279"/>
      <c r="L775" s="280"/>
      <c r="M775" s="42"/>
      <c r="N775" s="42"/>
      <c r="O775" s="42"/>
      <c r="P775" s="42"/>
      <c r="Q775" s="42"/>
    </row>
    <row r="776" spans="1:17" x14ac:dyDescent="0.25">
      <c r="A776" s="40"/>
      <c r="B776" s="40"/>
      <c r="C776" s="42"/>
      <c r="D776" s="413"/>
      <c r="E776" s="40"/>
      <c r="F776" s="40"/>
      <c r="G776" s="40"/>
      <c r="H776" s="42"/>
      <c r="I776" s="40"/>
      <c r="J776" s="40"/>
      <c r="K776" s="279"/>
      <c r="L776" s="280"/>
      <c r="M776" s="42"/>
      <c r="N776" s="42"/>
      <c r="O776" s="42"/>
      <c r="P776" s="42"/>
      <c r="Q776" s="42"/>
    </row>
    <row r="777" spans="1:17" x14ac:dyDescent="0.25">
      <c r="A777" s="40"/>
      <c r="B777" s="40"/>
      <c r="C777" s="42"/>
      <c r="D777" s="413"/>
      <c r="E777" s="40"/>
      <c r="F777" s="40"/>
      <c r="G777" s="40"/>
      <c r="H777" s="42"/>
      <c r="I777" s="40"/>
      <c r="J777" s="40"/>
      <c r="K777" s="279"/>
      <c r="L777" s="280"/>
      <c r="M777" s="42"/>
      <c r="N777" s="42"/>
      <c r="O777" s="42"/>
      <c r="P777" s="42"/>
      <c r="Q777" s="42"/>
    </row>
    <row r="778" spans="1:17" x14ac:dyDescent="0.25">
      <c r="A778" s="40"/>
      <c r="B778" s="40"/>
      <c r="C778" s="42"/>
      <c r="D778" s="413"/>
      <c r="E778" s="40"/>
      <c r="F778" s="40"/>
      <c r="G778" s="40"/>
      <c r="H778" s="42"/>
      <c r="I778" s="40"/>
      <c r="J778" s="40"/>
      <c r="K778" s="279"/>
      <c r="L778" s="280"/>
      <c r="M778" s="42"/>
      <c r="N778" s="42"/>
      <c r="O778" s="42"/>
      <c r="P778" s="42"/>
      <c r="Q778" s="42"/>
    </row>
    <row r="779" spans="1:17" x14ac:dyDescent="0.25">
      <c r="A779" s="40"/>
      <c r="B779" s="40"/>
      <c r="C779" s="42"/>
      <c r="D779" s="413"/>
      <c r="E779" s="40"/>
      <c r="F779" s="40"/>
      <c r="G779" s="40"/>
      <c r="H779" s="42"/>
      <c r="I779" s="40"/>
      <c r="J779" s="40"/>
      <c r="K779" s="279"/>
      <c r="L779" s="280"/>
      <c r="M779" s="42"/>
      <c r="N779" s="42"/>
      <c r="O779" s="42"/>
      <c r="P779" s="42"/>
      <c r="Q779" s="42"/>
    </row>
    <row r="780" spans="1:17" x14ac:dyDescent="0.25">
      <c r="A780" s="40"/>
      <c r="B780" s="40"/>
      <c r="C780" s="42"/>
      <c r="D780" s="413"/>
      <c r="E780" s="40"/>
      <c r="F780" s="40"/>
      <c r="G780" s="40"/>
      <c r="H780" s="42"/>
      <c r="I780" s="40"/>
      <c r="J780" s="40"/>
      <c r="K780" s="279"/>
      <c r="L780" s="280"/>
      <c r="M780" s="42"/>
      <c r="N780" s="42"/>
      <c r="O780" s="42"/>
      <c r="P780" s="42"/>
      <c r="Q780" s="42"/>
    </row>
    <row r="781" spans="1:17" x14ac:dyDescent="0.25">
      <c r="A781" s="40"/>
      <c r="B781" s="40"/>
      <c r="C781" s="42"/>
      <c r="D781" s="413"/>
      <c r="E781" s="40"/>
      <c r="F781" s="40"/>
      <c r="G781" s="40"/>
      <c r="H781" s="42"/>
      <c r="I781" s="40"/>
      <c r="J781" s="40"/>
      <c r="K781" s="279"/>
      <c r="L781" s="280"/>
      <c r="M781" s="42"/>
      <c r="N781" s="42"/>
      <c r="O781" s="42"/>
      <c r="P781" s="42"/>
      <c r="Q781" s="42"/>
    </row>
    <row r="782" spans="1:17" x14ac:dyDescent="0.25">
      <c r="A782" s="40"/>
      <c r="B782" s="40"/>
      <c r="C782" s="42"/>
      <c r="D782" s="413"/>
      <c r="E782" s="40"/>
      <c r="F782" s="40"/>
      <c r="G782" s="40"/>
      <c r="H782" s="42"/>
      <c r="I782" s="40"/>
      <c r="J782" s="40"/>
      <c r="K782" s="279"/>
      <c r="L782" s="280"/>
      <c r="M782" s="42"/>
      <c r="N782" s="42"/>
      <c r="O782" s="42"/>
      <c r="P782" s="42"/>
      <c r="Q782" s="42"/>
    </row>
    <row r="783" spans="1:17" x14ac:dyDescent="0.25">
      <c r="A783" s="40"/>
      <c r="B783" s="40"/>
      <c r="C783" s="42"/>
      <c r="D783" s="413"/>
      <c r="E783" s="40"/>
      <c r="F783" s="40"/>
      <c r="G783" s="40"/>
      <c r="H783" s="42"/>
      <c r="I783" s="40"/>
      <c r="J783" s="40"/>
      <c r="K783" s="279"/>
      <c r="L783" s="280"/>
      <c r="M783" s="42"/>
      <c r="N783" s="42"/>
      <c r="O783" s="42"/>
      <c r="P783" s="42"/>
      <c r="Q783" s="42"/>
    </row>
    <row r="784" spans="1:17" x14ac:dyDescent="0.25">
      <c r="A784" s="40"/>
      <c r="B784" s="40"/>
      <c r="C784" s="42"/>
      <c r="D784" s="413"/>
      <c r="E784" s="40"/>
      <c r="F784" s="40"/>
      <c r="G784" s="40"/>
      <c r="H784" s="42"/>
      <c r="I784" s="40"/>
      <c r="J784" s="40"/>
      <c r="K784" s="279"/>
      <c r="L784" s="280"/>
      <c r="M784" s="42"/>
      <c r="N784" s="42"/>
      <c r="O784" s="42"/>
      <c r="P784" s="42"/>
      <c r="Q784" s="42"/>
    </row>
    <row r="785" spans="1:17" x14ac:dyDescent="0.25">
      <c r="A785" s="40"/>
      <c r="B785" s="40"/>
      <c r="C785" s="42"/>
      <c r="D785" s="413"/>
      <c r="E785" s="40"/>
      <c r="F785" s="40"/>
      <c r="G785" s="40"/>
      <c r="H785" s="42"/>
      <c r="I785" s="40"/>
      <c r="J785" s="40"/>
      <c r="K785" s="279"/>
      <c r="L785" s="280"/>
      <c r="M785" s="42"/>
      <c r="N785" s="42"/>
      <c r="O785" s="42"/>
      <c r="P785" s="42"/>
      <c r="Q785" s="42"/>
    </row>
    <row r="786" spans="1:17" x14ac:dyDescent="0.25">
      <c r="A786" s="40"/>
      <c r="B786" s="40"/>
      <c r="C786" s="42"/>
      <c r="D786" s="413"/>
      <c r="E786" s="40"/>
      <c r="F786" s="40"/>
      <c r="G786" s="40"/>
      <c r="H786" s="42"/>
      <c r="I786" s="40"/>
      <c r="J786" s="40"/>
      <c r="K786" s="279"/>
      <c r="L786" s="280"/>
      <c r="M786" s="42"/>
      <c r="N786" s="42"/>
      <c r="O786" s="42"/>
      <c r="P786" s="42"/>
      <c r="Q786" s="42"/>
    </row>
    <row r="787" spans="1:17" x14ac:dyDescent="0.25">
      <c r="A787" s="40"/>
      <c r="B787" s="40"/>
      <c r="C787" s="42"/>
      <c r="D787" s="413"/>
      <c r="E787" s="40"/>
      <c r="F787" s="40"/>
      <c r="G787" s="40"/>
      <c r="H787" s="42"/>
      <c r="I787" s="40"/>
      <c r="J787" s="40"/>
      <c r="K787" s="279"/>
      <c r="L787" s="280"/>
      <c r="M787" s="42"/>
      <c r="N787" s="42"/>
      <c r="O787" s="42"/>
      <c r="P787" s="42"/>
      <c r="Q787" s="42"/>
    </row>
    <row r="788" spans="1:17" x14ac:dyDescent="0.25">
      <c r="A788" s="40"/>
      <c r="B788" s="40"/>
      <c r="C788" s="42"/>
      <c r="D788" s="413"/>
      <c r="E788" s="40"/>
      <c r="F788" s="40"/>
      <c r="G788" s="40"/>
      <c r="H788" s="42"/>
      <c r="I788" s="40"/>
      <c r="J788" s="40"/>
      <c r="K788" s="279"/>
      <c r="L788" s="280"/>
      <c r="M788" s="42"/>
      <c r="N788" s="42"/>
      <c r="O788" s="42"/>
      <c r="P788" s="42"/>
      <c r="Q788" s="42"/>
    </row>
    <row r="789" spans="1:17" x14ac:dyDescent="0.25">
      <c r="A789" s="40"/>
      <c r="B789" s="40"/>
      <c r="C789" s="42"/>
      <c r="D789" s="413"/>
      <c r="E789" s="40"/>
      <c r="F789" s="40"/>
      <c r="G789" s="40"/>
      <c r="H789" s="42"/>
      <c r="I789" s="40"/>
      <c r="J789" s="40"/>
      <c r="K789" s="279"/>
      <c r="L789" s="280"/>
      <c r="M789" s="42"/>
      <c r="N789" s="42"/>
      <c r="O789" s="42"/>
      <c r="P789" s="42"/>
      <c r="Q789" s="42"/>
    </row>
    <row r="790" spans="1:17" x14ac:dyDescent="0.25">
      <c r="A790" s="40"/>
      <c r="B790" s="40"/>
      <c r="C790" s="42"/>
      <c r="D790" s="413"/>
      <c r="E790" s="40"/>
      <c r="F790" s="40"/>
      <c r="G790" s="40"/>
      <c r="H790" s="42"/>
      <c r="I790" s="40"/>
      <c r="J790" s="40"/>
      <c r="K790" s="279"/>
      <c r="L790" s="280"/>
      <c r="M790" s="42"/>
      <c r="N790" s="42"/>
      <c r="O790" s="42"/>
      <c r="P790" s="42"/>
      <c r="Q790" s="42"/>
    </row>
    <row r="791" spans="1:17" x14ac:dyDescent="0.25">
      <c r="A791" s="40"/>
      <c r="B791" s="40"/>
      <c r="C791" s="42"/>
      <c r="D791" s="413"/>
      <c r="E791" s="40"/>
      <c r="F791" s="40"/>
      <c r="G791" s="40"/>
      <c r="H791" s="42"/>
      <c r="I791" s="40"/>
      <c r="J791" s="40"/>
      <c r="K791" s="279"/>
      <c r="L791" s="280"/>
      <c r="M791" s="42"/>
      <c r="N791" s="42"/>
      <c r="O791" s="42"/>
      <c r="P791" s="42"/>
      <c r="Q791" s="42"/>
    </row>
    <row r="792" spans="1:17" x14ac:dyDescent="0.25">
      <c r="A792" s="40"/>
      <c r="B792" s="40"/>
      <c r="C792" s="42"/>
      <c r="D792" s="413"/>
      <c r="E792" s="40"/>
      <c r="F792" s="40"/>
      <c r="G792" s="40"/>
      <c r="H792" s="42"/>
      <c r="I792" s="40"/>
      <c r="J792" s="40"/>
      <c r="K792" s="279"/>
      <c r="L792" s="280"/>
      <c r="M792" s="42"/>
      <c r="N792" s="42"/>
      <c r="O792" s="42"/>
      <c r="P792" s="42"/>
      <c r="Q792" s="42"/>
    </row>
    <row r="793" spans="1:17" x14ac:dyDescent="0.25">
      <c r="A793" s="40"/>
      <c r="B793" s="40"/>
      <c r="C793" s="42"/>
      <c r="D793" s="413"/>
      <c r="E793" s="40"/>
      <c r="F793" s="40"/>
      <c r="G793" s="40"/>
      <c r="H793" s="42"/>
      <c r="I793" s="40"/>
      <c r="J793" s="40"/>
      <c r="K793" s="279"/>
      <c r="L793" s="280"/>
      <c r="M793" s="42"/>
      <c r="N793" s="42"/>
      <c r="O793" s="42"/>
      <c r="P793" s="42"/>
      <c r="Q793" s="42"/>
    </row>
    <row r="794" spans="1:17" x14ac:dyDescent="0.25">
      <c r="A794" s="40"/>
      <c r="B794" s="40"/>
      <c r="C794" s="42"/>
      <c r="D794" s="413"/>
      <c r="E794" s="40"/>
      <c r="F794" s="40"/>
      <c r="G794" s="40"/>
      <c r="H794" s="42"/>
      <c r="I794" s="40"/>
      <c r="J794" s="40"/>
      <c r="K794" s="279"/>
      <c r="L794" s="280"/>
      <c r="M794" s="42"/>
      <c r="N794" s="42"/>
      <c r="O794" s="42"/>
      <c r="P794" s="42"/>
      <c r="Q794" s="42"/>
    </row>
    <row r="795" spans="1:17" x14ac:dyDescent="0.25">
      <c r="A795" s="40"/>
      <c r="B795" s="40"/>
      <c r="C795" s="42"/>
      <c r="D795" s="413"/>
      <c r="E795" s="40"/>
      <c r="F795" s="40"/>
      <c r="G795" s="40"/>
      <c r="H795" s="42"/>
      <c r="I795" s="40"/>
      <c r="J795" s="40"/>
      <c r="K795" s="279"/>
      <c r="L795" s="280"/>
      <c r="M795" s="42"/>
      <c r="N795" s="42"/>
      <c r="O795" s="42"/>
      <c r="P795" s="42"/>
      <c r="Q795" s="42"/>
    </row>
    <row r="796" spans="1:17" x14ac:dyDescent="0.25">
      <c r="A796" s="40"/>
      <c r="B796" s="40"/>
      <c r="C796" s="42"/>
      <c r="D796" s="413"/>
      <c r="E796" s="40"/>
      <c r="F796" s="40"/>
      <c r="G796" s="40"/>
      <c r="H796" s="42"/>
      <c r="I796" s="40"/>
      <c r="J796" s="40"/>
      <c r="K796" s="279"/>
      <c r="L796" s="280"/>
      <c r="M796" s="42"/>
      <c r="N796" s="42"/>
      <c r="O796" s="42"/>
      <c r="P796" s="42"/>
      <c r="Q796" s="42"/>
    </row>
    <row r="797" spans="1:17" x14ac:dyDescent="0.25">
      <c r="A797" s="40"/>
      <c r="B797" s="40"/>
      <c r="C797" s="42"/>
      <c r="D797" s="413"/>
      <c r="E797" s="40"/>
      <c r="F797" s="40"/>
      <c r="G797" s="40"/>
      <c r="H797" s="42"/>
      <c r="I797" s="40"/>
      <c r="J797" s="40"/>
      <c r="K797" s="279"/>
      <c r="L797" s="280"/>
      <c r="M797" s="42"/>
      <c r="N797" s="42"/>
      <c r="O797" s="42"/>
      <c r="P797" s="42"/>
      <c r="Q797" s="42"/>
    </row>
    <row r="798" spans="1:17" x14ac:dyDescent="0.25">
      <c r="A798" s="40"/>
      <c r="B798" s="40"/>
      <c r="C798" s="42"/>
      <c r="D798" s="413"/>
      <c r="E798" s="40"/>
      <c r="F798" s="40"/>
      <c r="G798" s="40"/>
      <c r="H798" s="42"/>
      <c r="I798" s="40"/>
      <c r="J798" s="40"/>
      <c r="K798" s="279"/>
      <c r="L798" s="280"/>
      <c r="M798" s="42"/>
      <c r="N798" s="42"/>
      <c r="O798" s="42"/>
      <c r="P798" s="42"/>
      <c r="Q798" s="42"/>
    </row>
    <row r="799" spans="1:17" x14ac:dyDescent="0.25">
      <c r="A799" s="40"/>
      <c r="B799" s="40"/>
      <c r="C799" s="42"/>
      <c r="D799" s="413"/>
      <c r="E799" s="40"/>
      <c r="F799" s="40"/>
      <c r="G799" s="40"/>
      <c r="H799" s="42"/>
      <c r="I799" s="40"/>
      <c r="J799" s="40"/>
      <c r="K799" s="279"/>
      <c r="L799" s="280"/>
      <c r="M799" s="42"/>
      <c r="N799" s="42"/>
      <c r="O799" s="42"/>
      <c r="P799" s="42"/>
      <c r="Q799" s="42"/>
    </row>
    <row r="800" spans="1:17" x14ac:dyDescent="0.25">
      <c r="A800" s="40"/>
      <c r="B800" s="40"/>
      <c r="C800" s="42"/>
      <c r="D800" s="413"/>
      <c r="E800" s="40"/>
      <c r="F800" s="40"/>
      <c r="G800" s="40"/>
      <c r="H800" s="42"/>
      <c r="I800" s="40"/>
      <c r="J800" s="40"/>
      <c r="K800" s="279"/>
      <c r="L800" s="280"/>
      <c r="M800" s="42"/>
      <c r="N800" s="42"/>
      <c r="O800" s="42"/>
      <c r="P800" s="42"/>
      <c r="Q800" s="42"/>
    </row>
    <row r="801" spans="1:17" x14ac:dyDescent="0.25">
      <c r="A801" s="40"/>
      <c r="B801" s="40"/>
      <c r="C801" s="42"/>
      <c r="D801" s="413"/>
      <c r="E801" s="40"/>
      <c r="F801" s="40"/>
      <c r="G801" s="40"/>
      <c r="H801" s="42"/>
      <c r="I801" s="40"/>
      <c r="J801" s="40"/>
      <c r="K801" s="279"/>
      <c r="L801" s="280"/>
      <c r="M801" s="42"/>
      <c r="N801" s="42"/>
      <c r="O801" s="42"/>
      <c r="P801" s="42"/>
      <c r="Q801" s="42"/>
    </row>
    <row r="802" spans="1:17" x14ac:dyDescent="0.25">
      <c r="A802" s="40"/>
      <c r="B802" s="40"/>
      <c r="C802" s="42"/>
      <c r="D802" s="413"/>
      <c r="E802" s="40"/>
      <c r="F802" s="40"/>
      <c r="G802" s="40"/>
      <c r="H802" s="42"/>
      <c r="I802" s="40"/>
      <c r="J802" s="40"/>
      <c r="K802" s="279"/>
      <c r="L802" s="280"/>
      <c r="M802" s="42"/>
      <c r="N802" s="42"/>
      <c r="O802" s="42"/>
      <c r="P802" s="42"/>
      <c r="Q802" s="42"/>
    </row>
    <row r="803" spans="1:17" x14ac:dyDescent="0.25">
      <c r="A803" s="40"/>
      <c r="B803" s="40"/>
      <c r="C803" s="42"/>
      <c r="D803" s="413"/>
      <c r="E803" s="40"/>
      <c r="F803" s="40"/>
      <c r="G803" s="40"/>
      <c r="H803" s="42"/>
      <c r="I803" s="40"/>
      <c r="J803" s="40"/>
      <c r="K803" s="279"/>
      <c r="L803" s="280"/>
      <c r="M803" s="42"/>
      <c r="N803" s="42"/>
      <c r="O803" s="42"/>
      <c r="P803" s="42"/>
      <c r="Q803" s="42"/>
    </row>
    <row r="804" spans="1:17" x14ac:dyDescent="0.25">
      <c r="A804" s="40"/>
      <c r="B804" s="40"/>
      <c r="C804" s="42"/>
      <c r="D804" s="413"/>
      <c r="E804" s="40"/>
      <c r="F804" s="40"/>
      <c r="G804" s="40"/>
      <c r="H804" s="42"/>
      <c r="I804" s="40"/>
      <c r="J804" s="40"/>
      <c r="K804" s="279"/>
      <c r="L804" s="280"/>
      <c r="M804" s="42"/>
      <c r="N804" s="42"/>
      <c r="O804" s="42"/>
      <c r="P804" s="42"/>
      <c r="Q804" s="42"/>
    </row>
    <row r="805" spans="1:17" x14ac:dyDescent="0.25">
      <c r="A805" s="40"/>
      <c r="B805" s="40"/>
      <c r="C805" s="42"/>
      <c r="D805" s="413"/>
      <c r="E805" s="40"/>
      <c r="F805" s="40"/>
      <c r="G805" s="40"/>
      <c r="H805" s="42"/>
      <c r="I805" s="40"/>
      <c r="J805" s="40"/>
      <c r="K805" s="279"/>
      <c r="L805" s="280"/>
      <c r="M805" s="42"/>
      <c r="N805" s="42"/>
      <c r="O805" s="42"/>
      <c r="P805" s="42"/>
      <c r="Q805" s="42"/>
    </row>
    <row r="806" spans="1:17" x14ac:dyDescent="0.25">
      <c r="A806" s="40"/>
      <c r="B806" s="40"/>
      <c r="C806" s="42"/>
      <c r="D806" s="413"/>
      <c r="E806" s="40"/>
      <c r="F806" s="40"/>
      <c r="G806" s="40"/>
      <c r="H806" s="42"/>
      <c r="I806" s="40"/>
      <c r="J806" s="40"/>
      <c r="K806" s="279"/>
      <c r="L806" s="280"/>
      <c r="M806" s="42"/>
      <c r="N806" s="42"/>
      <c r="O806" s="42"/>
      <c r="P806" s="42"/>
      <c r="Q806" s="42"/>
    </row>
    <row r="807" spans="1:17" x14ac:dyDescent="0.25">
      <c r="A807" s="40"/>
      <c r="B807" s="40"/>
      <c r="C807" s="42"/>
      <c r="D807" s="413"/>
      <c r="E807" s="40"/>
      <c r="F807" s="40"/>
      <c r="G807" s="40"/>
      <c r="H807" s="42"/>
      <c r="I807" s="40"/>
      <c r="J807" s="40"/>
      <c r="K807" s="279"/>
      <c r="L807" s="280"/>
      <c r="M807" s="42"/>
      <c r="N807" s="42"/>
      <c r="O807" s="42"/>
      <c r="P807" s="42"/>
      <c r="Q807" s="42"/>
    </row>
    <row r="808" spans="1:17" x14ac:dyDescent="0.25">
      <c r="A808" s="40"/>
      <c r="B808" s="40"/>
      <c r="C808" s="42"/>
      <c r="D808" s="413"/>
      <c r="E808" s="40"/>
      <c r="F808" s="40"/>
      <c r="G808" s="40"/>
      <c r="H808" s="42"/>
      <c r="I808" s="40"/>
      <c r="J808" s="40"/>
      <c r="K808" s="279"/>
      <c r="L808" s="280"/>
      <c r="M808" s="42"/>
      <c r="N808" s="42"/>
      <c r="O808" s="42"/>
      <c r="P808" s="42"/>
      <c r="Q808" s="42"/>
    </row>
    <row r="809" spans="1:17" x14ac:dyDescent="0.25">
      <c r="A809" s="40"/>
      <c r="B809" s="40"/>
      <c r="C809" s="42"/>
      <c r="D809" s="413"/>
      <c r="E809" s="40"/>
      <c r="F809" s="40"/>
      <c r="G809" s="40"/>
      <c r="H809" s="42"/>
      <c r="I809" s="40"/>
      <c r="J809" s="40"/>
      <c r="K809" s="279"/>
      <c r="L809" s="280"/>
      <c r="M809" s="42"/>
      <c r="N809" s="42"/>
      <c r="O809" s="42"/>
      <c r="P809" s="42"/>
      <c r="Q809" s="42"/>
    </row>
    <row r="810" spans="1:17" x14ac:dyDescent="0.25">
      <c r="A810" s="40"/>
      <c r="B810" s="40"/>
      <c r="C810" s="42"/>
      <c r="D810" s="413"/>
      <c r="E810" s="40"/>
      <c r="F810" s="40"/>
      <c r="G810" s="40"/>
      <c r="H810" s="42"/>
      <c r="I810" s="40"/>
      <c r="J810" s="40"/>
      <c r="K810" s="279"/>
      <c r="L810" s="280"/>
      <c r="M810" s="42"/>
      <c r="N810" s="42"/>
      <c r="O810" s="42"/>
      <c r="P810" s="42"/>
      <c r="Q810" s="42"/>
    </row>
    <row r="811" spans="1:17" x14ac:dyDescent="0.25">
      <c r="A811" s="40"/>
      <c r="B811" s="40"/>
      <c r="C811" s="42"/>
      <c r="D811" s="413"/>
      <c r="E811" s="40"/>
      <c r="F811" s="40"/>
      <c r="G811" s="40"/>
      <c r="H811" s="42"/>
      <c r="I811" s="40"/>
      <c r="J811" s="40"/>
      <c r="K811" s="279"/>
      <c r="L811" s="280"/>
      <c r="M811" s="42"/>
      <c r="N811" s="42"/>
      <c r="O811" s="42"/>
      <c r="P811" s="42"/>
      <c r="Q811" s="42"/>
    </row>
    <row r="812" spans="1:17" x14ac:dyDescent="0.25">
      <c r="A812" s="40"/>
      <c r="B812" s="40"/>
      <c r="C812" s="42"/>
      <c r="D812" s="413"/>
      <c r="E812" s="40"/>
      <c r="F812" s="40"/>
      <c r="G812" s="40"/>
      <c r="H812" s="42"/>
      <c r="I812" s="40"/>
      <c r="J812" s="40"/>
      <c r="K812" s="279"/>
      <c r="L812" s="280"/>
      <c r="M812" s="42"/>
      <c r="N812" s="42"/>
      <c r="O812" s="42"/>
      <c r="P812" s="42"/>
      <c r="Q812" s="42"/>
    </row>
    <row r="813" spans="1:17" x14ac:dyDescent="0.25">
      <c r="A813" s="40"/>
      <c r="B813" s="40"/>
      <c r="C813" s="42"/>
      <c r="D813" s="413"/>
      <c r="E813" s="40"/>
      <c r="F813" s="40"/>
      <c r="G813" s="40"/>
      <c r="H813" s="42"/>
      <c r="I813" s="40"/>
      <c r="J813" s="40"/>
      <c r="K813" s="279"/>
      <c r="L813" s="280"/>
      <c r="M813" s="42"/>
      <c r="N813" s="42"/>
      <c r="O813" s="42"/>
      <c r="P813" s="42"/>
      <c r="Q813" s="42"/>
    </row>
    <row r="814" spans="1:17" x14ac:dyDescent="0.25">
      <c r="A814" s="40"/>
      <c r="B814" s="40"/>
      <c r="C814" s="42"/>
      <c r="D814" s="413"/>
      <c r="E814" s="40"/>
      <c r="F814" s="40"/>
      <c r="G814" s="40"/>
      <c r="H814" s="42"/>
      <c r="I814" s="40"/>
      <c r="J814" s="40"/>
      <c r="K814" s="279"/>
      <c r="L814" s="280"/>
      <c r="M814" s="42"/>
      <c r="N814" s="42"/>
      <c r="O814" s="42"/>
      <c r="P814" s="42"/>
      <c r="Q814" s="42"/>
    </row>
    <row r="815" spans="1:17" x14ac:dyDescent="0.25">
      <c r="A815" s="40"/>
      <c r="B815" s="40"/>
      <c r="C815" s="42"/>
      <c r="D815" s="413"/>
      <c r="E815" s="40"/>
      <c r="F815" s="40"/>
      <c r="G815" s="40"/>
      <c r="H815" s="42"/>
      <c r="I815" s="40"/>
      <c r="J815" s="40"/>
      <c r="K815" s="279"/>
      <c r="L815" s="280"/>
      <c r="M815" s="42"/>
      <c r="N815" s="42"/>
      <c r="O815" s="42"/>
      <c r="P815" s="42"/>
      <c r="Q815" s="42"/>
    </row>
    <row r="816" spans="1:17" x14ac:dyDescent="0.25">
      <c r="A816" s="40"/>
      <c r="B816" s="40"/>
      <c r="C816" s="42"/>
      <c r="D816" s="413"/>
      <c r="E816" s="40"/>
      <c r="F816" s="40"/>
      <c r="G816" s="40"/>
      <c r="H816" s="42"/>
      <c r="I816" s="40"/>
      <c r="J816" s="40"/>
      <c r="K816" s="279"/>
      <c r="L816" s="280"/>
      <c r="M816" s="42"/>
      <c r="N816" s="42"/>
      <c r="O816" s="42"/>
      <c r="P816" s="42"/>
      <c r="Q816" s="42"/>
    </row>
    <row r="817" spans="1:17" x14ac:dyDescent="0.25">
      <c r="A817" s="40"/>
      <c r="B817" s="40"/>
      <c r="C817" s="42"/>
      <c r="D817" s="413"/>
      <c r="E817" s="40"/>
      <c r="F817" s="40"/>
      <c r="G817" s="40"/>
      <c r="H817" s="42"/>
      <c r="I817" s="40"/>
      <c r="J817" s="40"/>
      <c r="K817" s="279"/>
      <c r="L817" s="280"/>
      <c r="M817" s="42"/>
      <c r="N817" s="42"/>
      <c r="O817" s="42"/>
      <c r="P817" s="42"/>
      <c r="Q817" s="42"/>
    </row>
    <row r="818" spans="1:17" x14ac:dyDescent="0.25">
      <c r="A818" s="40"/>
      <c r="B818" s="40"/>
      <c r="C818" s="42"/>
      <c r="D818" s="413"/>
      <c r="E818" s="40"/>
      <c r="F818" s="40"/>
      <c r="G818" s="40"/>
      <c r="H818" s="42"/>
      <c r="I818" s="40"/>
      <c r="J818" s="40"/>
      <c r="K818" s="279"/>
      <c r="L818" s="280"/>
      <c r="M818" s="42"/>
      <c r="N818" s="42"/>
      <c r="O818" s="42"/>
      <c r="P818" s="42"/>
      <c r="Q818" s="42"/>
    </row>
    <row r="819" spans="1:17" x14ac:dyDescent="0.25">
      <c r="A819" s="40"/>
      <c r="B819" s="40"/>
      <c r="C819" s="42"/>
      <c r="D819" s="413"/>
      <c r="E819" s="40"/>
      <c r="F819" s="40"/>
      <c r="G819" s="40"/>
      <c r="H819" s="42"/>
      <c r="I819" s="40"/>
      <c r="J819" s="40"/>
      <c r="K819" s="279"/>
      <c r="L819" s="280"/>
      <c r="M819" s="42"/>
      <c r="N819" s="42"/>
      <c r="O819" s="42"/>
      <c r="P819" s="42"/>
      <c r="Q819" s="42"/>
    </row>
    <row r="820" spans="1:17" x14ac:dyDescent="0.25">
      <c r="A820" s="40"/>
      <c r="B820" s="40"/>
      <c r="C820" s="42"/>
      <c r="D820" s="413"/>
      <c r="E820" s="40"/>
      <c r="F820" s="40"/>
      <c r="G820" s="40"/>
      <c r="H820" s="42"/>
      <c r="I820" s="40"/>
      <c r="J820" s="40"/>
      <c r="K820" s="279"/>
      <c r="L820" s="280"/>
      <c r="M820" s="42"/>
      <c r="N820" s="42"/>
      <c r="O820" s="42"/>
      <c r="P820" s="42"/>
      <c r="Q820" s="42"/>
    </row>
    <row r="821" spans="1:17" x14ac:dyDescent="0.25">
      <c r="A821" s="40"/>
      <c r="B821" s="40"/>
      <c r="C821" s="42"/>
      <c r="D821" s="413"/>
      <c r="E821" s="40"/>
      <c r="F821" s="40"/>
      <c r="G821" s="40"/>
      <c r="H821" s="42"/>
      <c r="I821" s="40"/>
      <c r="J821" s="40"/>
      <c r="K821" s="279"/>
      <c r="L821" s="280"/>
      <c r="M821" s="42"/>
      <c r="N821" s="42"/>
      <c r="O821" s="42"/>
      <c r="P821" s="42"/>
      <c r="Q821" s="42"/>
    </row>
    <row r="822" spans="1:17" x14ac:dyDescent="0.25">
      <c r="A822" s="40"/>
      <c r="B822" s="40"/>
      <c r="C822" s="42"/>
      <c r="D822" s="413"/>
      <c r="E822" s="40"/>
      <c r="F822" s="40"/>
      <c r="G822" s="40"/>
      <c r="H822" s="42"/>
      <c r="I822" s="40"/>
      <c r="J822" s="40"/>
      <c r="K822" s="279"/>
      <c r="L822" s="280"/>
      <c r="M822" s="42"/>
      <c r="N822" s="42"/>
      <c r="O822" s="42"/>
      <c r="P822" s="42"/>
      <c r="Q822" s="42"/>
    </row>
    <row r="823" spans="1:17" x14ac:dyDescent="0.25">
      <c r="A823" s="40"/>
      <c r="B823" s="40"/>
      <c r="C823" s="42"/>
      <c r="D823" s="413"/>
      <c r="E823" s="40"/>
      <c r="F823" s="40"/>
      <c r="G823" s="40"/>
      <c r="H823" s="42"/>
      <c r="I823" s="40"/>
      <c r="J823" s="40"/>
      <c r="K823" s="279"/>
      <c r="L823" s="280"/>
      <c r="M823" s="42"/>
      <c r="N823" s="42"/>
      <c r="O823" s="42"/>
      <c r="P823" s="42"/>
      <c r="Q823" s="42"/>
    </row>
    <row r="824" spans="1:17" x14ac:dyDescent="0.25">
      <c r="A824" s="40"/>
      <c r="B824" s="40"/>
      <c r="C824" s="42"/>
      <c r="D824" s="413"/>
      <c r="E824" s="40"/>
      <c r="F824" s="40"/>
      <c r="G824" s="40"/>
      <c r="H824" s="42"/>
      <c r="I824" s="40"/>
      <c r="J824" s="40"/>
      <c r="K824" s="279"/>
      <c r="L824" s="280"/>
      <c r="M824" s="42"/>
      <c r="N824" s="42"/>
      <c r="O824" s="42"/>
      <c r="P824" s="42"/>
      <c r="Q824" s="42"/>
    </row>
    <row r="825" spans="1:17" x14ac:dyDescent="0.25">
      <c r="A825" s="40"/>
      <c r="B825" s="40"/>
      <c r="C825" s="42"/>
      <c r="D825" s="413"/>
      <c r="E825" s="40"/>
      <c r="F825" s="40"/>
      <c r="G825" s="40"/>
      <c r="H825" s="42"/>
      <c r="I825" s="40"/>
      <c r="J825" s="40"/>
      <c r="K825" s="279"/>
      <c r="L825" s="280"/>
      <c r="M825" s="42"/>
      <c r="N825" s="42"/>
      <c r="O825" s="42"/>
      <c r="P825" s="42"/>
      <c r="Q825" s="42"/>
    </row>
    <row r="826" spans="1:17" x14ac:dyDescent="0.25">
      <c r="A826" s="40"/>
      <c r="B826" s="40"/>
      <c r="C826" s="42"/>
      <c r="D826" s="413"/>
      <c r="E826" s="40"/>
      <c r="F826" s="40"/>
      <c r="G826" s="40"/>
      <c r="H826" s="42"/>
      <c r="I826" s="40"/>
      <c r="J826" s="40"/>
      <c r="K826" s="279"/>
      <c r="L826" s="280"/>
      <c r="M826" s="42"/>
      <c r="N826" s="42"/>
      <c r="O826" s="42"/>
      <c r="P826" s="42"/>
      <c r="Q826" s="42"/>
    </row>
    <row r="827" spans="1:17" x14ac:dyDescent="0.25">
      <c r="A827" s="40"/>
      <c r="B827" s="40"/>
      <c r="C827" s="42"/>
      <c r="D827" s="413"/>
      <c r="E827" s="40"/>
      <c r="F827" s="40"/>
      <c r="G827" s="40"/>
      <c r="H827" s="42"/>
      <c r="I827" s="40"/>
      <c r="J827" s="40"/>
      <c r="K827" s="279"/>
      <c r="L827" s="280"/>
      <c r="M827" s="42"/>
      <c r="N827" s="42"/>
      <c r="O827" s="42"/>
      <c r="P827" s="42"/>
      <c r="Q827" s="42"/>
    </row>
    <row r="828" spans="1:17" x14ac:dyDescent="0.25">
      <c r="A828" s="40"/>
      <c r="B828" s="40"/>
      <c r="C828" s="42"/>
      <c r="D828" s="413"/>
      <c r="E828" s="40"/>
      <c r="F828" s="40"/>
      <c r="G828" s="40"/>
      <c r="H828" s="42"/>
      <c r="I828" s="40"/>
      <c r="J828" s="40"/>
      <c r="K828" s="279"/>
      <c r="L828" s="280"/>
      <c r="M828" s="42"/>
      <c r="N828" s="42"/>
      <c r="O828" s="42"/>
      <c r="P828" s="42"/>
      <c r="Q828" s="42"/>
    </row>
    <row r="829" spans="1:17" x14ac:dyDescent="0.25">
      <c r="A829" s="40"/>
      <c r="B829" s="40"/>
      <c r="C829" s="42"/>
      <c r="D829" s="413"/>
      <c r="E829" s="40"/>
      <c r="F829" s="40"/>
      <c r="G829" s="40"/>
      <c r="H829" s="42"/>
      <c r="I829" s="40"/>
      <c r="J829" s="40"/>
      <c r="K829" s="279"/>
      <c r="L829" s="280"/>
      <c r="M829" s="42"/>
      <c r="N829" s="42"/>
      <c r="O829" s="42"/>
      <c r="P829" s="42"/>
      <c r="Q829" s="42"/>
    </row>
    <row r="830" spans="1:17" x14ac:dyDescent="0.25">
      <c r="A830" s="40"/>
      <c r="B830" s="40"/>
      <c r="C830" s="42"/>
      <c r="D830" s="413"/>
      <c r="E830" s="40"/>
      <c r="F830" s="40"/>
      <c r="G830" s="40"/>
      <c r="H830" s="42"/>
      <c r="I830" s="40"/>
      <c r="J830" s="40"/>
      <c r="K830" s="279"/>
      <c r="L830" s="280"/>
      <c r="M830" s="42"/>
      <c r="N830" s="42"/>
      <c r="O830" s="42"/>
      <c r="P830" s="42"/>
      <c r="Q830" s="42"/>
    </row>
    <row r="831" spans="1:17" x14ac:dyDescent="0.25">
      <c r="A831" s="40"/>
      <c r="B831" s="40"/>
      <c r="C831" s="42"/>
      <c r="D831" s="413"/>
      <c r="E831" s="40"/>
      <c r="F831" s="40"/>
      <c r="G831" s="40"/>
      <c r="H831" s="42"/>
      <c r="I831" s="40"/>
      <c r="J831" s="40"/>
      <c r="K831" s="279"/>
      <c r="L831" s="280"/>
      <c r="M831" s="42"/>
      <c r="N831" s="42"/>
      <c r="O831" s="42"/>
      <c r="P831" s="42"/>
      <c r="Q831" s="42"/>
    </row>
    <row r="832" spans="1:17" x14ac:dyDescent="0.25">
      <c r="A832" s="40"/>
      <c r="B832" s="40"/>
      <c r="C832" s="42"/>
      <c r="D832" s="413"/>
      <c r="E832" s="40"/>
      <c r="F832" s="40"/>
      <c r="G832" s="40"/>
      <c r="H832" s="42"/>
      <c r="I832" s="40"/>
      <c r="J832" s="40"/>
      <c r="K832" s="279"/>
      <c r="L832" s="280"/>
      <c r="M832" s="42"/>
      <c r="N832" s="42"/>
      <c r="O832" s="42"/>
      <c r="P832" s="42"/>
      <c r="Q832" s="42"/>
    </row>
    <row r="833" spans="1:17" x14ac:dyDescent="0.25">
      <c r="A833" s="40"/>
      <c r="B833" s="40"/>
      <c r="C833" s="42"/>
      <c r="D833" s="413"/>
      <c r="E833" s="40"/>
      <c r="F833" s="40"/>
      <c r="G833" s="40"/>
      <c r="H833" s="42"/>
      <c r="I833" s="40"/>
      <c r="J833" s="40"/>
      <c r="K833" s="279"/>
      <c r="L833" s="280"/>
      <c r="M833" s="42"/>
      <c r="N833" s="42"/>
      <c r="O833" s="42"/>
      <c r="P833" s="42"/>
      <c r="Q833" s="42"/>
    </row>
    <row r="834" spans="1:17" x14ac:dyDescent="0.25">
      <c r="A834" s="40"/>
      <c r="B834" s="40"/>
      <c r="C834" s="42"/>
      <c r="D834" s="413"/>
      <c r="E834" s="40"/>
      <c r="F834" s="40"/>
      <c r="G834" s="40"/>
      <c r="H834" s="42"/>
      <c r="I834" s="40"/>
      <c r="J834" s="40"/>
      <c r="K834" s="279"/>
      <c r="L834" s="280"/>
      <c r="M834" s="42"/>
      <c r="N834" s="42"/>
      <c r="O834" s="42"/>
      <c r="P834" s="42"/>
      <c r="Q834" s="42"/>
    </row>
    <row r="835" spans="1:17" x14ac:dyDescent="0.25">
      <c r="A835" s="40"/>
      <c r="B835" s="40"/>
      <c r="C835" s="42"/>
      <c r="D835" s="413"/>
      <c r="E835" s="40"/>
      <c r="F835" s="40"/>
      <c r="G835" s="40"/>
      <c r="H835" s="42"/>
      <c r="I835" s="40"/>
      <c r="J835" s="40"/>
      <c r="K835" s="279"/>
      <c r="L835" s="280"/>
      <c r="M835" s="42"/>
      <c r="N835" s="42"/>
      <c r="O835" s="42"/>
      <c r="P835" s="42"/>
      <c r="Q835" s="42"/>
    </row>
    <row r="836" spans="1:17" x14ac:dyDescent="0.25">
      <c r="A836" s="40"/>
      <c r="B836" s="40"/>
      <c r="C836" s="42"/>
      <c r="D836" s="413"/>
      <c r="E836" s="40"/>
      <c r="F836" s="40"/>
      <c r="G836" s="40"/>
      <c r="H836" s="42"/>
      <c r="I836" s="40"/>
      <c r="J836" s="40"/>
      <c r="K836" s="279"/>
      <c r="L836" s="280"/>
      <c r="M836" s="42"/>
      <c r="N836" s="42"/>
      <c r="O836" s="42"/>
      <c r="P836" s="42"/>
      <c r="Q836" s="42"/>
    </row>
    <row r="837" spans="1:17" x14ac:dyDescent="0.25">
      <c r="A837" s="40"/>
      <c r="B837" s="40"/>
      <c r="C837" s="42"/>
      <c r="D837" s="413"/>
      <c r="E837" s="40"/>
      <c r="F837" s="40"/>
      <c r="G837" s="40"/>
      <c r="H837" s="42"/>
      <c r="I837" s="40"/>
      <c r="J837" s="40"/>
      <c r="K837" s="279"/>
      <c r="L837" s="280"/>
      <c r="M837" s="42"/>
      <c r="N837" s="42"/>
      <c r="O837" s="42"/>
      <c r="P837" s="42"/>
      <c r="Q837" s="42"/>
    </row>
    <row r="838" spans="1:17" x14ac:dyDescent="0.25">
      <c r="A838" s="40"/>
      <c r="B838" s="40"/>
      <c r="C838" s="42"/>
      <c r="D838" s="413"/>
      <c r="E838" s="40"/>
      <c r="F838" s="40"/>
      <c r="G838" s="40"/>
      <c r="H838" s="42"/>
      <c r="I838" s="40"/>
      <c r="J838" s="40"/>
      <c r="K838" s="279"/>
      <c r="L838" s="280"/>
      <c r="M838" s="42"/>
      <c r="N838" s="42"/>
      <c r="O838" s="42"/>
      <c r="P838" s="42"/>
      <c r="Q838" s="42"/>
    </row>
    <row r="839" spans="1:17" x14ac:dyDescent="0.25">
      <c r="A839" s="40"/>
      <c r="B839" s="40"/>
      <c r="C839" s="42"/>
      <c r="D839" s="413"/>
      <c r="E839" s="40"/>
      <c r="F839" s="40"/>
      <c r="G839" s="40"/>
      <c r="H839" s="42"/>
      <c r="I839" s="40"/>
      <c r="J839" s="40"/>
      <c r="K839" s="279"/>
      <c r="L839" s="280"/>
      <c r="M839" s="42"/>
      <c r="N839" s="42"/>
      <c r="O839" s="42"/>
      <c r="P839" s="42"/>
      <c r="Q839" s="42"/>
    </row>
    <row r="840" spans="1:17" x14ac:dyDescent="0.25">
      <c r="A840" s="40"/>
      <c r="B840" s="40"/>
      <c r="C840" s="42"/>
      <c r="D840" s="413"/>
      <c r="E840" s="40"/>
      <c r="F840" s="40"/>
      <c r="G840" s="40"/>
      <c r="H840" s="42"/>
      <c r="I840" s="40"/>
      <c r="J840" s="40"/>
      <c r="K840" s="279"/>
      <c r="L840" s="280"/>
      <c r="M840" s="42"/>
      <c r="N840" s="42"/>
      <c r="O840" s="42"/>
      <c r="P840" s="42"/>
      <c r="Q840" s="42"/>
    </row>
    <row r="841" spans="1:17" x14ac:dyDescent="0.25">
      <c r="A841" s="40"/>
      <c r="B841" s="40"/>
      <c r="C841" s="42"/>
      <c r="D841" s="413"/>
      <c r="E841" s="40"/>
      <c r="F841" s="40"/>
      <c r="G841" s="40"/>
      <c r="H841" s="42"/>
      <c r="I841" s="40"/>
      <c r="J841" s="40"/>
      <c r="K841" s="279"/>
      <c r="L841" s="280"/>
      <c r="M841" s="42"/>
      <c r="N841" s="42"/>
      <c r="O841" s="42"/>
      <c r="P841" s="42"/>
      <c r="Q841" s="42"/>
    </row>
    <row r="842" spans="1:17" x14ac:dyDescent="0.25">
      <c r="A842" s="40"/>
      <c r="B842" s="40"/>
      <c r="C842" s="42"/>
      <c r="D842" s="413"/>
      <c r="E842" s="40"/>
      <c r="F842" s="40"/>
      <c r="G842" s="40"/>
      <c r="H842" s="42"/>
      <c r="I842" s="40"/>
      <c r="J842" s="40"/>
      <c r="K842" s="279"/>
      <c r="L842" s="280"/>
      <c r="M842" s="42"/>
      <c r="N842" s="42"/>
      <c r="O842" s="42"/>
      <c r="P842" s="42"/>
      <c r="Q842" s="42"/>
    </row>
    <row r="843" spans="1:17" x14ac:dyDescent="0.25">
      <c r="A843" s="40"/>
      <c r="B843" s="40"/>
      <c r="C843" s="42"/>
      <c r="D843" s="413"/>
      <c r="E843" s="40"/>
      <c r="F843" s="40"/>
      <c r="G843" s="40"/>
      <c r="H843" s="42"/>
      <c r="I843" s="40"/>
      <c r="J843" s="40"/>
      <c r="K843" s="279"/>
      <c r="L843" s="280"/>
      <c r="M843" s="42"/>
      <c r="N843" s="42"/>
      <c r="O843" s="42"/>
      <c r="P843" s="42"/>
      <c r="Q843" s="42"/>
    </row>
    <row r="844" spans="1:17" x14ac:dyDescent="0.25">
      <c r="A844" s="40"/>
      <c r="B844" s="40"/>
      <c r="C844" s="42"/>
      <c r="D844" s="413"/>
      <c r="E844" s="40"/>
      <c r="F844" s="40"/>
      <c r="G844" s="40"/>
      <c r="H844" s="42"/>
      <c r="I844" s="40"/>
      <c r="J844" s="40"/>
      <c r="K844" s="279"/>
      <c r="L844" s="280"/>
      <c r="M844" s="42"/>
      <c r="N844" s="42"/>
      <c r="O844" s="42"/>
      <c r="P844" s="42"/>
      <c r="Q844" s="42"/>
    </row>
    <row r="845" spans="1:17" x14ac:dyDescent="0.25">
      <c r="A845" s="40"/>
      <c r="B845" s="40"/>
      <c r="C845" s="42"/>
      <c r="D845" s="413"/>
      <c r="E845" s="40"/>
      <c r="F845" s="40"/>
      <c r="G845" s="40"/>
      <c r="H845" s="42"/>
      <c r="I845" s="40"/>
      <c r="J845" s="40"/>
      <c r="K845" s="279"/>
      <c r="L845" s="280"/>
      <c r="M845" s="42"/>
      <c r="N845" s="42"/>
      <c r="O845" s="42"/>
      <c r="P845" s="42"/>
      <c r="Q845" s="42"/>
    </row>
    <row r="846" spans="1:17" x14ac:dyDescent="0.25">
      <c r="A846" s="40"/>
      <c r="B846" s="40"/>
      <c r="C846" s="42"/>
      <c r="D846" s="413"/>
      <c r="E846" s="40"/>
      <c r="F846" s="40"/>
      <c r="G846" s="40"/>
      <c r="H846" s="42"/>
      <c r="I846" s="40"/>
      <c r="J846" s="40"/>
      <c r="K846" s="279"/>
      <c r="L846" s="280"/>
      <c r="M846" s="42"/>
      <c r="N846" s="42"/>
      <c r="O846" s="42"/>
      <c r="P846" s="42"/>
      <c r="Q846" s="42"/>
    </row>
    <row r="847" spans="1:17" x14ac:dyDescent="0.25">
      <c r="A847" s="40"/>
      <c r="B847" s="40"/>
      <c r="C847" s="42"/>
      <c r="D847" s="413"/>
      <c r="E847" s="40"/>
      <c r="F847" s="40"/>
      <c r="G847" s="40"/>
      <c r="H847" s="42"/>
      <c r="I847" s="40"/>
      <c r="J847" s="40"/>
      <c r="K847" s="279"/>
      <c r="L847" s="280"/>
      <c r="M847" s="42"/>
      <c r="N847" s="42"/>
      <c r="O847" s="42"/>
      <c r="P847" s="42"/>
      <c r="Q847" s="42"/>
    </row>
    <row r="848" spans="1:17" x14ac:dyDescent="0.25">
      <c r="A848" s="40"/>
      <c r="B848" s="40"/>
      <c r="C848" s="42"/>
      <c r="D848" s="413"/>
      <c r="E848" s="40"/>
      <c r="F848" s="40"/>
      <c r="G848" s="40"/>
      <c r="H848" s="42"/>
      <c r="I848" s="40"/>
      <c r="J848" s="40"/>
      <c r="K848" s="279"/>
      <c r="L848" s="280"/>
      <c r="M848" s="42"/>
      <c r="N848" s="42"/>
      <c r="O848" s="42"/>
      <c r="P848" s="42"/>
      <c r="Q848" s="42"/>
    </row>
    <row r="849" spans="1:17" x14ac:dyDescent="0.25">
      <c r="A849" s="40"/>
      <c r="B849" s="40"/>
      <c r="C849" s="42"/>
      <c r="D849" s="413"/>
      <c r="E849" s="40"/>
      <c r="F849" s="40"/>
      <c r="G849" s="40"/>
      <c r="H849" s="42"/>
      <c r="I849" s="40"/>
      <c r="J849" s="40"/>
      <c r="K849" s="279"/>
      <c r="L849" s="280"/>
      <c r="M849" s="42"/>
      <c r="N849" s="42"/>
      <c r="O849" s="42"/>
      <c r="P849" s="42"/>
      <c r="Q849" s="42"/>
    </row>
    <row r="850" spans="1:17" x14ac:dyDescent="0.25">
      <c r="A850" s="40"/>
      <c r="B850" s="40"/>
      <c r="C850" s="42"/>
      <c r="D850" s="413"/>
      <c r="E850" s="40"/>
      <c r="F850" s="40"/>
      <c r="G850" s="40"/>
      <c r="H850" s="42"/>
      <c r="I850" s="40"/>
      <c r="J850" s="40"/>
      <c r="K850" s="279"/>
      <c r="L850" s="280"/>
      <c r="M850" s="42"/>
      <c r="N850" s="42"/>
      <c r="O850" s="42"/>
      <c r="P850" s="42"/>
      <c r="Q850" s="42"/>
    </row>
    <row r="851" spans="1:17" x14ac:dyDescent="0.25">
      <c r="A851" s="40"/>
      <c r="B851" s="40"/>
      <c r="C851" s="42"/>
      <c r="D851" s="413"/>
      <c r="E851" s="40"/>
      <c r="F851" s="40"/>
      <c r="G851" s="40"/>
      <c r="H851" s="42"/>
      <c r="I851" s="40"/>
      <c r="J851" s="40"/>
      <c r="K851" s="279"/>
      <c r="L851" s="280"/>
      <c r="M851" s="42"/>
      <c r="N851" s="42"/>
      <c r="O851" s="42"/>
      <c r="P851" s="42"/>
      <c r="Q851" s="42"/>
    </row>
    <row r="852" spans="1:17" x14ac:dyDescent="0.25">
      <c r="A852" s="40"/>
      <c r="B852" s="40"/>
      <c r="C852" s="42"/>
      <c r="D852" s="413"/>
      <c r="E852" s="40"/>
      <c r="F852" s="40"/>
      <c r="G852" s="40"/>
      <c r="H852" s="42"/>
      <c r="I852" s="40"/>
      <c r="J852" s="40"/>
      <c r="K852" s="279"/>
      <c r="L852" s="280"/>
      <c r="M852" s="42"/>
      <c r="N852" s="42"/>
      <c r="O852" s="42"/>
      <c r="P852" s="42"/>
      <c r="Q852" s="42"/>
    </row>
    <row r="853" spans="1:17" x14ac:dyDescent="0.25">
      <c r="A853" s="40"/>
      <c r="B853" s="40"/>
      <c r="C853" s="42"/>
      <c r="D853" s="413"/>
      <c r="E853" s="40"/>
      <c r="F853" s="40"/>
      <c r="G853" s="40"/>
      <c r="H853" s="42"/>
      <c r="I853" s="40"/>
      <c r="J853" s="40"/>
      <c r="K853" s="279"/>
      <c r="L853" s="280"/>
      <c r="M853" s="42"/>
      <c r="N853" s="42"/>
      <c r="O853" s="42"/>
      <c r="P853" s="42"/>
      <c r="Q853" s="42"/>
    </row>
    <row r="854" spans="1:17" x14ac:dyDescent="0.25">
      <c r="A854" s="40"/>
      <c r="B854" s="40"/>
      <c r="C854" s="42"/>
      <c r="D854" s="413"/>
      <c r="E854" s="40"/>
      <c r="F854" s="40"/>
      <c r="G854" s="40"/>
      <c r="H854" s="42"/>
      <c r="I854" s="40"/>
      <c r="J854" s="40"/>
      <c r="K854" s="279"/>
      <c r="L854" s="280"/>
      <c r="M854" s="42"/>
      <c r="N854" s="42"/>
      <c r="O854" s="42"/>
      <c r="P854" s="42"/>
      <c r="Q854" s="42"/>
    </row>
    <row r="855" spans="1:17" x14ac:dyDescent="0.25">
      <c r="A855" s="40"/>
      <c r="B855" s="40"/>
      <c r="C855" s="42"/>
      <c r="D855" s="413"/>
      <c r="E855" s="40"/>
      <c r="F855" s="40"/>
      <c r="G855" s="40"/>
      <c r="H855" s="42"/>
      <c r="I855" s="40"/>
      <c r="J855" s="40"/>
      <c r="K855" s="279"/>
      <c r="L855" s="280"/>
      <c r="M855" s="42"/>
      <c r="N855" s="42"/>
      <c r="O855" s="42"/>
      <c r="P855" s="42"/>
      <c r="Q855" s="42"/>
    </row>
    <row r="856" spans="1:17" x14ac:dyDescent="0.25">
      <c r="A856" s="40"/>
      <c r="B856" s="40"/>
      <c r="C856" s="42"/>
      <c r="D856" s="413"/>
      <c r="E856" s="40"/>
      <c r="F856" s="40"/>
      <c r="G856" s="40"/>
      <c r="H856" s="42"/>
      <c r="I856" s="40"/>
      <c r="J856" s="40"/>
      <c r="K856" s="279"/>
      <c r="L856" s="280"/>
      <c r="M856" s="42"/>
      <c r="N856" s="42"/>
      <c r="O856" s="42"/>
      <c r="P856" s="42"/>
      <c r="Q856" s="42"/>
    </row>
    <row r="857" spans="1:17" x14ac:dyDescent="0.25">
      <c r="A857" s="40"/>
      <c r="B857" s="40"/>
      <c r="C857" s="42"/>
      <c r="D857" s="413"/>
      <c r="E857" s="40"/>
      <c r="F857" s="40"/>
      <c r="G857" s="40"/>
      <c r="H857" s="42"/>
      <c r="I857" s="40"/>
      <c r="J857" s="40"/>
      <c r="K857" s="279"/>
      <c r="L857" s="280"/>
      <c r="M857" s="42"/>
      <c r="N857" s="42"/>
      <c r="O857" s="42"/>
      <c r="P857" s="42"/>
      <c r="Q857" s="42"/>
    </row>
    <row r="858" spans="1:17" x14ac:dyDescent="0.25">
      <c r="A858" s="40"/>
      <c r="B858" s="40"/>
      <c r="C858" s="42"/>
      <c r="D858" s="413"/>
      <c r="E858" s="40"/>
      <c r="F858" s="40"/>
      <c r="G858" s="40"/>
      <c r="H858" s="42"/>
      <c r="I858" s="40"/>
      <c r="J858" s="40"/>
      <c r="K858" s="279"/>
      <c r="L858" s="280"/>
      <c r="M858" s="42"/>
      <c r="N858" s="42"/>
      <c r="O858" s="42"/>
      <c r="P858" s="42"/>
      <c r="Q858" s="42"/>
    </row>
    <row r="859" spans="1:17" x14ac:dyDescent="0.25">
      <c r="A859" s="40"/>
      <c r="B859" s="40"/>
      <c r="C859" s="42"/>
      <c r="D859" s="413"/>
      <c r="E859" s="40"/>
      <c r="F859" s="40"/>
      <c r="G859" s="40"/>
      <c r="H859" s="42"/>
      <c r="I859" s="40"/>
      <c r="J859" s="40"/>
      <c r="K859" s="279"/>
      <c r="L859" s="280"/>
      <c r="M859" s="42"/>
      <c r="N859" s="42"/>
      <c r="O859" s="42"/>
      <c r="P859" s="42"/>
      <c r="Q859" s="42"/>
    </row>
    <row r="860" spans="1:17" x14ac:dyDescent="0.25">
      <c r="A860" s="40"/>
      <c r="B860" s="40"/>
      <c r="C860" s="42"/>
      <c r="D860" s="413"/>
      <c r="E860" s="40"/>
      <c r="F860" s="40"/>
      <c r="G860" s="40"/>
      <c r="H860" s="42"/>
      <c r="I860" s="40"/>
      <c r="J860" s="40"/>
      <c r="K860" s="279"/>
      <c r="L860" s="280"/>
      <c r="M860" s="42"/>
      <c r="N860" s="42"/>
      <c r="O860" s="42"/>
      <c r="P860" s="42"/>
      <c r="Q860" s="42"/>
    </row>
    <row r="861" spans="1:17" x14ac:dyDescent="0.25">
      <c r="A861" s="40"/>
      <c r="B861" s="40"/>
      <c r="C861" s="42"/>
      <c r="D861" s="413"/>
      <c r="E861" s="40"/>
      <c r="F861" s="40"/>
      <c r="G861" s="40"/>
      <c r="H861" s="42"/>
      <c r="I861" s="40"/>
      <c r="J861" s="40"/>
      <c r="K861" s="279"/>
      <c r="L861" s="280"/>
      <c r="M861" s="42"/>
      <c r="N861" s="42"/>
      <c r="O861" s="42"/>
      <c r="P861" s="42"/>
      <c r="Q861" s="42"/>
    </row>
    <row r="862" spans="1:17" x14ac:dyDescent="0.25">
      <c r="A862" s="40"/>
      <c r="B862" s="40"/>
      <c r="C862" s="42"/>
      <c r="D862" s="413"/>
      <c r="E862" s="40"/>
      <c r="F862" s="40"/>
      <c r="G862" s="40"/>
      <c r="H862" s="42"/>
      <c r="I862" s="40"/>
      <c r="J862" s="40"/>
      <c r="K862" s="279"/>
      <c r="L862" s="280"/>
      <c r="M862" s="42"/>
      <c r="N862" s="42"/>
      <c r="O862" s="42"/>
      <c r="P862" s="42"/>
      <c r="Q862" s="42"/>
    </row>
    <row r="863" spans="1:17" x14ac:dyDescent="0.25">
      <c r="A863" s="40"/>
      <c r="B863" s="40"/>
      <c r="C863" s="42"/>
      <c r="D863" s="413"/>
      <c r="E863" s="40"/>
      <c r="F863" s="40"/>
      <c r="G863" s="40"/>
      <c r="H863" s="42"/>
      <c r="I863" s="40"/>
      <c r="J863" s="40"/>
      <c r="K863" s="279"/>
      <c r="L863" s="280"/>
      <c r="M863" s="42"/>
      <c r="N863" s="42"/>
      <c r="O863" s="42"/>
      <c r="P863" s="42"/>
      <c r="Q863" s="42"/>
    </row>
    <row r="864" spans="1:17" x14ac:dyDescent="0.25">
      <c r="A864" s="40"/>
      <c r="B864" s="40"/>
      <c r="C864" s="42"/>
      <c r="D864" s="413"/>
      <c r="E864" s="40"/>
      <c r="F864" s="40"/>
      <c r="G864" s="40"/>
      <c r="H864" s="42"/>
      <c r="I864" s="40"/>
      <c r="J864" s="40"/>
      <c r="K864" s="279"/>
      <c r="L864" s="280"/>
      <c r="M864" s="42"/>
      <c r="N864" s="42"/>
      <c r="O864" s="42"/>
      <c r="P864" s="42"/>
      <c r="Q864" s="42"/>
    </row>
    <row r="865" spans="1:17" x14ac:dyDescent="0.25">
      <c r="A865" s="40"/>
      <c r="B865" s="40"/>
      <c r="C865" s="42"/>
      <c r="D865" s="413"/>
      <c r="E865" s="40"/>
      <c r="F865" s="40"/>
      <c r="G865" s="40"/>
      <c r="H865" s="42"/>
      <c r="I865" s="40"/>
      <c r="J865" s="40"/>
      <c r="K865" s="279"/>
      <c r="L865" s="280"/>
      <c r="M865" s="42"/>
      <c r="N865" s="42"/>
      <c r="O865" s="42"/>
      <c r="P865" s="42"/>
      <c r="Q865" s="42"/>
    </row>
    <row r="866" spans="1:17" x14ac:dyDescent="0.25">
      <c r="A866" s="40"/>
      <c r="B866" s="40"/>
      <c r="C866" s="42"/>
      <c r="D866" s="413"/>
      <c r="E866" s="40"/>
      <c r="F866" s="40"/>
      <c r="G866" s="40"/>
      <c r="H866" s="42"/>
      <c r="I866" s="40"/>
      <c r="J866" s="40"/>
      <c r="K866" s="279"/>
      <c r="L866" s="280"/>
      <c r="M866" s="42"/>
      <c r="N866" s="42"/>
      <c r="O866" s="42"/>
      <c r="P866" s="42"/>
      <c r="Q866" s="42"/>
    </row>
    <row r="867" spans="1:17" x14ac:dyDescent="0.25">
      <c r="A867" s="40"/>
      <c r="B867" s="40"/>
      <c r="C867" s="42"/>
      <c r="D867" s="413"/>
      <c r="E867" s="40"/>
      <c r="F867" s="40"/>
      <c r="G867" s="40"/>
      <c r="H867" s="42"/>
      <c r="I867" s="40"/>
      <c r="J867" s="40"/>
      <c r="K867" s="279"/>
      <c r="L867" s="280"/>
      <c r="M867" s="42"/>
      <c r="N867" s="42"/>
      <c r="O867" s="42"/>
      <c r="P867" s="42"/>
      <c r="Q867" s="42"/>
    </row>
    <row r="868" spans="1:17" x14ac:dyDescent="0.25">
      <c r="A868" s="40"/>
      <c r="B868" s="40"/>
      <c r="C868" s="42"/>
      <c r="D868" s="413"/>
      <c r="E868" s="40"/>
      <c r="F868" s="40"/>
      <c r="G868" s="40"/>
      <c r="H868" s="42"/>
      <c r="I868" s="40"/>
      <c r="J868" s="40"/>
      <c r="K868" s="279"/>
      <c r="L868" s="280"/>
      <c r="M868" s="42"/>
      <c r="N868" s="42"/>
      <c r="O868" s="42"/>
      <c r="P868" s="42"/>
      <c r="Q868" s="42"/>
    </row>
    <row r="869" spans="1:17" x14ac:dyDescent="0.25">
      <c r="A869" s="40"/>
      <c r="B869" s="40"/>
      <c r="C869" s="42"/>
      <c r="D869" s="413"/>
      <c r="E869" s="40"/>
      <c r="F869" s="40"/>
      <c r="G869" s="40"/>
      <c r="H869" s="42"/>
      <c r="I869" s="40"/>
      <c r="J869" s="40"/>
      <c r="K869" s="279"/>
      <c r="L869" s="280"/>
      <c r="M869" s="42"/>
      <c r="N869" s="42"/>
      <c r="O869" s="42"/>
      <c r="P869" s="42"/>
      <c r="Q869" s="42"/>
    </row>
    <row r="870" spans="1:17" x14ac:dyDescent="0.25">
      <c r="A870" s="40"/>
      <c r="B870" s="40"/>
      <c r="C870" s="42"/>
      <c r="D870" s="413"/>
      <c r="E870" s="40"/>
      <c r="F870" s="40"/>
      <c r="G870" s="40"/>
      <c r="H870" s="42"/>
      <c r="I870" s="40"/>
      <c r="J870" s="40"/>
      <c r="K870" s="279"/>
      <c r="L870" s="280"/>
      <c r="M870" s="42"/>
      <c r="N870" s="42"/>
      <c r="O870" s="42"/>
      <c r="P870" s="42"/>
      <c r="Q870" s="42"/>
    </row>
    <row r="871" spans="1:17" x14ac:dyDescent="0.25">
      <c r="A871" s="40"/>
      <c r="B871" s="40"/>
      <c r="C871" s="42"/>
      <c r="D871" s="413"/>
      <c r="E871" s="40"/>
      <c r="F871" s="40"/>
      <c r="G871" s="40"/>
      <c r="H871" s="42"/>
      <c r="I871" s="40"/>
      <c r="J871" s="40"/>
      <c r="K871" s="279"/>
      <c r="L871" s="280"/>
      <c r="M871" s="42"/>
      <c r="N871" s="42"/>
      <c r="O871" s="42"/>
      <c r="P871" s="42"/>
      <c r="Q871" s="42"/>
    </row>
    <row r="872" spans="1:17" x14ac:dyDescent="0.25">
      <c r="A872" s="40"/>
      <c r="B872" s="40"/>
      <c r="C872" s="42"/>
      <c r="D872" s="413"/>
      <c r="E872" s="40"/>
      <c r="F872" s="40"/>
      <c r="G872" s="40"/>
      <c r="H872" s="42"/>
      <c r="I872" s="40"/>
      <c r="J872" s="40"/>
      <c r="K872" s="279"/>
      <c r="L872" s="280"/>
      <c r="M872" s="42"/>
      <c r="N872" s="42"/>
      <c r="O872" s="42"/>
      <c r="P872" s="42"/>
      <c r="Q872" s="42"/>
    </row>
    <row r="873" spans="1:17" x14ac:dyDescent="0.25">
      <c r="A873" s="40"/>
      <c r="B873" s="40"/>
      <c r="C873" s="42"/>
      <c r="D873" s="413"/>
      <c r="E873" s="40"/>
      <c r="F873" s="40"/>
      <c r="G873" s="40"/>
      <c r="H873" s="42"/>
      <c r="I873" s="40"/>
      <c r="J873" s="40"/>
      <c r="K873" s="279"/>
      <c r="L873" s="280"/>
      <c r="M873" s="42"/>
      <c r="N873" s="42"/>
      <c r="O873" s="42"/>
      <c r="P873" s="42"/>
      <c r="Q873" s="42"/>
    </row>
    <row r="874" spans="1:17" x14ac:dyDescent="0.25">
      <c r="A874" s="40"/>
      <c r="B874" s="40"/>
      <c r="C874" s="42"/>
      <c r="D874" s="413"/>
      <c r="E874" s="40"/>
      <c r="F874" s="40"/>
      <c r="G874" s="40"/>
      <c r="H874" s="42"/>
      <c r="I874" s="40"/>
      <c r="J874" s="40"/>
      <c r="K874" s="279"/>
      <c r="L874" s="280"/>
      <c r="M874" s="42"/>
      <c r="N874" s="42"/>
      <c r="O874" s="42"/>
      <c r="P874" s="42"/>
      <c r="Q874" s="42"/>
    </row>
    <row r="875" spans="1:17" x14ac:dyDescent="0.25">
      <c r="A875" s="40"/>
      <c r="B875" s="40"/>
      <c r="C875" s="42"/>
      <c r="D875" s="413"/>
      <c r="E875" s="40"/>
      <c r="F875" s="40"/>
      <c r="G875" s="40"/>
      <c r="H875" s="42"/>
      <c r="I875" s="40"/>
      <c r="J875" s="40"/>
      <c r="K875" s="279"/>
      <c r="L875" s="280"/>
      <c r="M875" s="42"/>
      <c r="N875" s="42"/>
      <c r="O875" s="42"/>
      <c r="P875" s="42"/>
      <c r="Q875" s="42"/>
    </row>
    <row r="876" spans="1:17" x14ac:dyDescent="0.25">
      <c r="A876" s="40"/>
      <c r="B876" s="40"/>
      <c r="C876" s="42"/>
      <c r="D876" s="413"/>
      <c r="E876" s="40"/>
      <c r="F876" s="40"/>
      <c r="G876" s="40"/>
      <c r="H876" s="42"/>
      <c r="I876" s="40"/>
      <c r="J876" s="40"/>
      <c r="K876" s="279"/>
      <c r="L876" s="280"/>
      <c r="M876" s="42"/>
      <c r="N876" s="42"/>
      <c r="O876" s="42"/>
      <c r="P876" s="42"/>
      <c r="Q876" s="42"/>
    </row>
    <row r="877" spans="1:17" x14ac:dyDescent="0.25">
      <c r="A877" s="40"/>
      <c r="B877" s="40"/>
      <c r="C877" s="42"/>
      <c r="D877" s="413"/>
      <c r="E877" s="40"/>
      <c r="F877" s="40"/>
      <c r="G877" s="40"/>
      <c r="H877" s="42"/>
      <c r="I877" s="40"/>
      <c r="J877" s="40"/>
      <c r="K877" s="279"/>
      <c r="L877" s="280"/>
      <c r="M877" s="42"/>
      <c r="N877" s="42"/>
      <c r="O877" s="42"/>
      <c r="P877" s="42"/>
      <c r="Q877" s="42"/>
    </row>
    <row r="878" spans="1:17" x14ac:dyDescent="0.25">
      <c r="A878" s="40"/>
      <c r="B878" s="40"/>
      <c r="C878" s="42"/>
      <c r="D878" s="413"/>
      <c r="E878" s="40"/>
      <c r="F878" s="40"/>
      <c r="G878" s="40"/>
      <c r="H878" s="42"/>
      <c r="I878" s="40"/>
      <c r="J878" s="40"/>
      <c r="K878" s="279"/>
      <c r="L878" s="280"/>
      <c r="M878" s="42"/>
      <c r="N878" s="42"/>
      <c r="O878" s="42"/>
      <c r="P878" s="42"/>
      <c r="Q878" s="42"/>
    </row>
    <row r="879" spans="1:17" x14ac:dyDescent="0.25">
      <c r="A879" s="40"/>
      <c r="B879" s="40"/>
      <c r="C879" s="42"/>
      <c r="D879" s="413"/>
      <c r="E879" s="40"/>
      <c r="F879" s="40"/>
      <c r="G879" s="40"/>
      <c r="H879" s="42"/>
      <c r="I879" s="40"/>
      <c r="J879" s="40"/>
      <c r="K879" s="279"/>
      <c r="L879" s="280"/>
      <c r="M879" s="42"/>
      <c r="N879" s="42"/>
      <c r="O879" s="42"/>
      <c r="P879" s="42"/>
      <c r="Q879" s="42"/>
    </row>
    <row r="880" spans="1:17" x14ac:dyDescent="0.25">
      <c r="A880" s="40"/>
      <c r="B880" s="40"/>
      <c r="C880" s="42"/>
      <c r="D880" s="413"/>
      <c r="E880" s="40"/>
      <c r="F880" s="40"/>
      <c r="G880" s="40"/>
      <c r="H880" s="42"/>
      <c r="I880" s="40"/>
      <c r="J880" s="40"/>
      <c r="K880" s="279"/>
      <c r="L880" s="280"/>
      <c r="M880" s="42"/>
      <c r="N880" s="42"/>
      <c r="O880" s="42"/>
      <c r="P880" s="42"/>
      <c r="Q880" s="42"/>
    </row>
    <row r="881" spans="1:17" x14ac:dyDescent="0.25">
      <c r="A881" s="40"/>
      <c r="B881" s="40"/>
      <c r="C881" s="42"/>
      <c r="D881" s="413"/>
      <c r="E881" s="40"/>
      <c r="F881" s="40"/>
      <c r="G881" s="40"/>
      <c r="H881" s="42"/>
      <c r="I881" s="40"/>
      <c r="J881" s="40"/>
      <c r="K881" s="279"/>
      <c r="L881" s="280"/>
      <c r="M881" s="42"/>
      <c r="N881" s="42"/>
      <c r="O881" s="42"/>
      <c r="P881" s="42"/>
      <c r="Q881" s="42"/>
    </row>
    <row r="882" spans="1:17" x14ac:dyDescent="0.25">
      <c r="A882" s="40"/>
      <c r="B882" s="40"/>
      <c r="C882" s="42"/>
      <c r="D882" s="413"/>
      <c r="E882" s="40"/>
      <c r="F882" s="40"/>
      <c r="G882" s="40"/>
      <c r="H882" s="42"/>
      <c r="I882" s="40"/>
      <c r="J882" s="40"/>
      <c r="K882" s="279"/>
      <c r="L882" s="280"/>
      <c r="M882" s="42"/>
      <c r="N882" s="42"/>
      <c r="O882" s="42"/>
      <c r="P882" s="42"/>
      <c r="Q882" s="42"/>
    </row>
    <row r="883" spans="1:17" x14ac:dyDescent="0.25">
      <c r="A883" s="40"/>
      <c r="B883" s="40"/>
      <c r="C883" s="42"/>
      <c r="D883" s="413"/>
      <c r="E883" s="40"/>
      <c r="F883" s="40"/>
      <c r="G883" s="40"/>
      <c r="H883" s="42"/>
      <c r="I883" s="40"/>
      <c r="J883" s="40"/>
      <c r="K883" s="279"/>
      <c r="L883" s="280"/>
      <c r="M883" s="42"/>
      <c r="N883" s="42"/>
      <c r="O883" s="42"/>
      <c r="P883" s="42"/>
      <c r="Q883" s="42"/>
    </row>
    <row r="884" spans="1:17" x14ac:dyDescent="0.25">
      <c r="A884" s="40"/>
      <c r="B884" s="40"/>
      <c r="C884" s="42"/>
      <c r="D884" s="413"/>
      <c r="E884" s="40"/>
      <c r="F884" s="40"/>
      <c r="G884" s="40"/>
      <c r="H884" s="42"/>
      <c r="I884" s="40"/>
      <c r="J884" s="40"/>
      <c r="K884" s="279"/>
      <c r="L884" s="280"/>
      <c r="M884" s="42"/>
      <c r="N884" s="42"/>
      <c r="O884" s="42"/>
      <c r="P884" s="42"/>
      <c r="Q884" s="42"/>
    </row>
    <row r="885" spans="1:17" x14ac:dyDescent="0.25">
      <c r="A885" s="40"/>
      <c r="B885" s="40"/>
      <c r="C885" s="42"/>
      <c r="D885" s="413"/>
      <c r="E885" s="40"/>
      <c r="F885" s="40"/>
      <c r="G885" s="40"/>
      <c r="H885" s="42"/>
      <c r="I885" s="40"/>
      <c r="J885" s="40"/>
      <c r="K885" s="279"/>
      <c r="L885" s="280"/>
      <c r="M885" s="42"/>
      <c r="N885" s="42"/>
      <c r="O885" s="42"/>
      <c r="P885" s="42"/>
      <c r="Q885" s="42"/>
    </row>
    <row r="886" spans="1:17" x14ac:dyDescent="0.25">
      <c r="A886" s="40"/>
      <c r="B886" s="40"/>
      <c r="C886" s="42"/>
      <c r="D886" s="413"/>
      <c r="E886" s="40"/>
      <c r="F886" s="40"/>
      <c r="G886" s="40"/>
      <c r="H886" s="42"/>
      <c r="I886" s="40"/>
      <c r="J886" s="40"/>
      <c r="K886" s="279"/>
      <c r="L886" s="280"/>
      <c r="M886" s="42"/>
      <c r="N886" s="42"/>
      <c r="O886" s="42"/>
      <c r="P886" s="42"/>
      <c r="Q886" s="42"/>
    </row>
    <row r="887" spans="1:17" x14ac:dyDescent="0.25">
      <c r="A887" s="40"/>
      <c r="B887" s="40"/>
      <c r="C887" s="42"/>
      <c r="D887" s="413"/>
      <c r="E887" s="40"/>
      <c r="F887" s="40"/>
      <c r="G887" s="40"/>
      <c r="H887" s="42"/>
      <c r="I887" s="40"/>
      <c r="J887" s="40"/>
      <c r="K887" s="279"/>
      <c r="L887" s="280"/>
      <c r="M887" s="42"/>
      <c r="N887" s="42"/>
      <c r="O887" s="42"/>
      <c r="P887" s="42"/>
      <c r="Q887" s="42"/>
    </row>
    <row r="888" spans="1:17" x14ac:dyDescent="0.25">
      <c r="A888" s="40"/>
      <c r="B888" s="40"/>
      <c r="C888" s="42"/>
      <c r="D888" s="413"/>
      <c r="E888" s="40"/>
      <c r="F888" s="40"/>
      <c r="G888" s="40"/>
      <c r="H888" s="42"/>
      <c r="I888" s="40"/>
      <c r="J888" s="40"/>
      <c r="K888" s="279"/>
      <c r="L888" s="280"/>
      <c r="M888" s="42"/>
      <c r="N888" s="42"/>
      <c r="O888" s="42"/>
      <c r="P888" s="42"/>
      <c r="Q888" s="42"/>
    </row>
    <row r="889" spans="1:17" x14ac:dyDescent="0.25">
      <c r="A889" s="40"/>
      <c r="B889" s="40"/>
      <c r="C889" s="42"/>
      <c r="D889" s="413"/>
      <c r="E889" s="40"/>
      <c r="F889" s="40"/>
      <c r="G889" s="40"/>
      <c r="H889" s="42"/>
      <c r="I889" s="40"/>
      <c r="J889" s="40"/>
      <c r="K889" s="279"/>
      <c r="L889" s="280"/>
      <c r="M889" s="42"/>
      <c r="N889" s="42"/>
      <c r="O889" s="42"/>
      <c r="P889" s="42"/>
      <c r="Q889" s="42"/>
    </row>
    <row r="890" spans="1:17" x14ac:dyDescent="0.25">
      <c r="A890" s="40"/>
      <c r="B890" s="40"/>
      <c r="C890" s="42"/>
      <c r="D890" s="413"/>
      <c r="E890" s="40"/>
      <c r="F890" s="40"/>
      <c r="G890" s="40"/>
      <c r="H890" s="42"/>
      <c r="I890" s="40"/>
      <c r="J890" s="40"/>
      <c r="K890" s="279"/>
      <c r="L890" s="280"/>
      <c r="M890" s="42"/>
      <c r="N890" s="42"/>
      <c r="O890" s="42"/>
      <c r="P890" s="42"/>
      <c r="Q890" s="42"/>
    </row>
    <row r="891" spans="1:17" x14ac:dyDescent="0.25">
      <c r="A891" s="40"/>
      <c r="B891" s="40"/>
      <c r="C891" s="42"/>
      <c r="D891" s="413"/>
      <c r="E891" s="40"/>
      <c r="F891" s="40"/>
      <c r="G891" s="40"/>
      <c r="H891" s="42"/>
      <c r="I891" s="40"/>
      <c r="J891" s="40"/>
      <c r="K891" s="279"/>
      <c r="L891" s="280"/>
      <c r="M891" s="42"/>
      <c r="N891" s="42"/>
      <c r="O891" s="42"/>
      <c r="P891" s="42"/>
      <c r="Q891" s="42"/>
    </row>
    <row r="892" spans="1:17" x14ac:dyDescent="0.25">
      <c r="A892" s="40"/>
      <c r="B892" s="40"/>
      <c r="C892" s="42"/>
      <c r="D892" s="413"/>
      <c r="E892" s="40"/>
      <c r="F892" s="40"/>
      <c r="G892" s="40"/>
      <c r="H892" s="42"/>
      <c r="I892" s="40"/>
      <c r="J892" s="40"/>
      <c r="K892" s="279"/>
      <c r="L892" s="280"/>
      <c r="M892" s="42"/>
      <c r="N892" s="42"/>
      <c r="O892" s="42"/>
      <c r="P892" s="42"/>
      <c r="Q892" s="42"/>
    </row>
    <row r="893" spans="1:17" x14ac:dyDescent="0.25">
      <c r="A893" s="40"/>
      <c r="B893" s="40"/>
      <c r="C893" s="42"/>
      <c r="D893" s="413"/>
      <c r="E893" s="40"/>
      <c r="F893" s="40"/>
      <c r="G893" s="40"/>
      <c r="H893" s="42"/>
      <c r="I893" s="40"/>
      <c r="J893" s="40"/>
      <c r="K893" s="279"/>
      <c r="L893" s="280"/>
      <c r="M893" s="42"/>
      <c r="N893" s="42"/>
      <c r="O893" s="42"/>
      <c r="P893" s="42"/>
      <c r="Q893" s="42"/>
    </row>
    <row r="894" spans="1:17" x14ac:dyDescent="0.25">
      <c r="A894" s="40"/>
      <c r="B894" s="40"/>
      <c r="C894" s="42"/>
      <c r="D894" s="413"/>
      <c r="E894" s="40"/>
      <c r="F894" s="40"/>
      <c r="G894" s="40"/>
      <c r="H894" s="42"/>
      <c r="I894" s="40"/>
      <c r="J894" s="40"/>
      <c r="K894" s="279"/>
      <c r="L894" s="280"/>
      <c r="M894" s="42"/>
      <c r="N894" s="42"/>
      <c r="O894" s="42"/>
      <c r="P894" s="42"/>
      <c r="Q894" s="42"/>
    </row>
    <row r="895" spans="1:17" x14ac:dyDescent="0.25">
      <c r="A895" s="40"/>
      <c r="B895" s="40"/>
      <c r="C895" s="42"/>
      <c r="D895" s="413"/>
      <c r="E895" s="40"/>
      <c r="F895" s="40"/>
      <c r="G895" s="40"/>
      <c r="H895" s="42"/>
      <c r="I895" s="40"/>
      <c r="J895" s="40"/>
      <c r="K895" s="279"/>
      <c r="L895" s="280"/>
      <c r="M895" s="42"/>
      <c r="N895" s="42"/>
      <c r="O895" s="42"/>
      <c r="P895" s="42"/>
      <c r="Q895" s="42"/>
    </row>
    <row r="896" spans="1:17" x14ac:dyDescent="0.25">
      <c r="A896" s="40"/>
      <c r="B896" s="40"/>
      <c r="C896" s="42"/>
      <c r="D896" s="413"/>
      <c r="E896" s="40"/>
      <c r="F896" s="40"/>
      <c r="G896" s="40"/>
      <c r="H896" s="42"/>
      <c r="I896" s="40"/>
      <c r="J896" s="40"/>
      <c r="K896" s="279"/>
      <c r="L896" s="280"/>
      <c r="M896" s="42"/>
      <c r="N896" s="42"/>
      <c r="O896" s="42"/>
      <c r="P896" s="42"/>
      <c r="Q896" s="42"/>
    </row>
    <row r="897" spans="1:17" x14ac:dyDescent="0.25">
      <c r="A897" s="40"/>
      <c r="B897" s="40"/>
      <c r="C897" s="42"/>
      <c r="D897" s="413"/>
      <c r="E897" s="40"/>
      <c r="F897" s="40"/>
      <c r="G897" s="40"/>
      <c r="H897" s="42"/>
      <c r="I897" s="40"/>
      <c r="J897" s="40"/>
      <c r="K897" s="279"/>
      <c r="L897" s="280"/>
      <c r="M897" s="42"/>
      <c r="N897" s="42"/>
      <c r="O897" s="42"/>
      <c r="P897" s="42"/>
      <c r="Q897" s="42"/>
    </row>
    <row r="898" spans="1:17" x14ac:dyDescent="0.25">
      <c r="A898" s="40"/>
      <c r="B898" s="40"/>
      <c r="C898" s="42"/>
      <c r="D898" s="413"/>
      <c r="E898" s="40"/>
      <c r="F898" s="40"/>
      <c r="G898" s="40"/>
      <c r="H898" s="42"/>
      <c r="I898" s="40"/>
      <c r="J898" s="40"/>
      <c r="K898" s="279"/>
      <c r="L898" s="280"/>
      <c r="M898" s="42"/>
      <c r="N898" s="42"/>
      <c r="O898" s="42"/>
      <c r="P898" s="42"/>
      <c r="Q898" s="42"/>
    </row>
    <row r="899" spans="1:17" x14ac:dyDescent="0.25">
      <c r="A899" s="40"/>
      <c r="B899" s="40"/>
      <c r="C899" s="42"/>
      <c r="D899" s="413"/>
      <c r="E899" s="40"/>
      <c r="F899" s="40"/>
      <c r="G899" s="40"/>
      <c r="H899" s="42"/>
      <c r="I899" s="40"/>
      <c r="J899" s="40"/>
      <c r="K899" s="279"/>
      <c r="L899" s="280"/>
      <c r="M899" s="42"/>
      <c r="N899" s="42"/>
      <c r="O899" s="42"/>
      <c r="P899" s="42"/>
      <c r="Q899" s="42"/>
    </row>
    <row r="900" spans="1:17" x14ac:dyDescent="0.25">
      <c r="A900" s="40"/>
      <c r="B900" s="40"/>
      <c r="C900" s="42"/>
      <c r="D900" s="413"/>
      <c r="E900" s="40"/>
      <c r="F900" s="40"/>
      <c r="G900" s="40"/>
      <c r="H900" s="42"/>
      <c r="I900" s="40"/>
      <c r="J900" s="40"/>
      <c r="K900" s="279"/>
      <c r="L900" s="280"/>
      <c r="M900" s="42"/>
      <c r="N900" s="42"/>
      <c r="O900" s="42"/>
      <c r="P900" s="42"/>
      <c r="Q900" s="42"/>
    </row>
    <row r="901" spans="1:17" x14ac:dyDescent="0.25">
      <c r="A901" s="40"/>
      <c r="B901" s="40"/>
      <c r="C901" s="42"/>
      <c r="D901" s="413"/>
      <c r="E901" s="40"/>
      <c r="F901" s="40"/>
      <c r="G901" s="40"/>
      <c r="H901" s="42"/>
      <c r="I901" s="40"/>
      <c r="J901" s="40"/>
      <c r="K901" s="279"/>
      <c r="L901" s="280"/>
      <c r="M901" s="42"/>
      <c r="N901" s="42"/>
      <c r="O901" s="42"/>
      <c r="P901" s="42"/>
      <c r="Q901" s="42"/>
    </row>
    <row r="902" spans="1:17" x14ac:dyDescent="0.25">
      <c r="A902" s="40"/>
      <c r="B902" s="40"/>
      <c r="C902" s="42"/>
      <c r="D902" s="413"/>
      <c r="E902" s="40"/>
      <c r="F902" s="40"/>
      <c r="G902" s="40"/>
      <c r="H902" s="42"/>
      <c r="I902" s="40"/>
      <c r="J902" s="40"/>
      <c r="K902" s="279"/>
      <c r="L902" s="280"/>
      <c r="M902" s="42"/>
      <c r="N902" s="42"/>
      <c r="O902" s="42"/>
      <c r="P902" s="42"/>
      <c r="Q902" s="42"/>
    </row>
    <row r="903" spans="1:17" x14ac:dyDescent="0.25">
      <c r="A903" s="40"/>
      <c r="B903" s="40"/>
      <c r="C903" s="42"/>
      <c r="D903" s="413"/>
      <c r="E903" s="40"/>
      <c r="F903" s="40"/>
      <c r="G903" s="40"/>
      <c r="H903" s="42"/>
      <c r="I903" s="40"/>
      <c r="J903" s="40"/>
      <c r="K903" s="279"/>
      <c r="L903" s="280"/>
      <c r="M903" s="42"/>
      <c r="N903" s="42"/>
      <c r="O903" s="42"/>
      <c r="P903" s="42"/>
      <c r="Q903" s="42"/>
    </row>
    <row r="904" spans="1:17" x14ac:dyDescent="0.25">
      <c r="A904" s="40"/>
      <c r="B904" s="40"/>
      <c r="C904" s="42"/>
      <c r="D904" s="413"/>
      <c r="E904" s="40"/>
      <c r="F904" s="40"/>
      <c r="G904" s="40"/>
      <c r="H904" s="42"/>
      <c r="I904" s="40"/>
      <c r="J904" s="40"/>
      <c r="K904" s="279"/>
      <c r="L904" s="280"/>
      <c r="M904" s="42"/>
      <c r="N904" s="42"/>
      <c r="O904" s="42"/>
      <c r="P904" s="42"/>
      <c r="Q904" s="42"/>
    </row>
    <row r="905" spans="1:17" x14ac:dyDescent="0.25">
      <c r="A905" s="40"/>
      <c r="B905" s="40"/>
      <c r="C905" s="42"/>
      <c r="D905" s="413"/>
      <c r="E905" s="40"/>
      <c r="F905" s="40"/>
      <c r="G905" s="40"/>
      <c r="H905" s="42"/>
      <c r="I905" s="40"/>
      <c r="J905" s="40"/>
      <c r="K905" s="279"/>
      <c r="L905" s="280"/>
      <c r="M905" s="42"/>
      <c r="N905" s="42"/>
      <c r="O905" s="42"/>
      <c r="P905" s="42"/>
      <c r="Q905" s="42"/>
    </row>
    <row r="906" spans="1:17" x14ac:dyDescent="0.25">
      <c r="A906" s="40"/>
      <c r="B906" s="40"/>
      <c r="C906" s="42"/>
      <c r="D906" s="413"/>
      <c r="E906" s="40"/>
      <c r="F906" s="40"/>
      <c r="G906" s="40"/>
      <c r="H906" s="42"/>
      <c r="I906" s="40"/>
      <c r="J906" s="40"/>
      <c r="K906" s="279"/>
      <c r="L906" s="280"/>
      <c r="M906" s="42"/>
      <c r="N906" s="42"/>
      <c r="O906" s="42"/>
      <c r="P906" s="42"/>
      <c r="Q906" s="42"/>
    </row>
    <row r="907" spans="1:17" x14ac:dyDescent="0.25">
      <c r="A907" s="40"/>
      <c r="B907" s="40"/>
      <c r="C907" s="42"/>
      <c r="D907" s="413"/>
      <c r="E907" s="40"/>
      <c r="F907" s="40"/>
      <c r="G907" s="40"/>
      <c r="H907" s="42"/>
      <c r="I907" s="40"/>
      <c r="J907" s="40"/>
      <c r="K907" s="279"/>
      <c r="L907" s="280"/>
      <c r="M907" s="42"/>
      <c r="N907" s="42"/>
      <c r="O907" s="42"/>
      <c r="P907" s="42"/>
      <c r="Q907" s="42"/>
    </row>
    <row r="908" spans="1:17" x14ac:dyDescent="0.25">
      <c r="A908" s="40"/>
      <c r="B908" s="40"/>
      <c r="C908" s="42"/>
      <c r="D908" s="413"/>
      <c r="E908" s="40"/>
      <c r="F908" s="40"/>
      <c r="G908" s="40"/>
      <c r="H908" s="42"/>
      <c r="I908" s="40"/>
      <c r="J908" s="40"/>
      <c r="K908" s="279"/>
      <c r="L908" s="280"/>
      <c r="M908" s="42"/>
      <c r="N908" s="42"/>
      <c r="O908" s="42"/>
      <c r="P908" s="42"/>
      <c r="Q908" s="42"/>
    </row>
    <row r="909" spans="1:17" x14ac:dyDescent="0.25">
      <c r="A909" s="40"/>
      <c r="B909" s="40"/>
      <c r="C909" s="42"/>
      <c r="D909" s="413"/>
      <c r="E909" s="40"/>
      <c r="F909" s="40"/>
      <c r="G909" s="40"/>
      <c r="H909" s="42"/>
      <c r="I909" s="40"/>
      <c r="J909" s="40"/>
      <c r="K909" s="279"/>
      <c r="L909" s="280"/>
      <c r="M909" s="42"/>
      <c r="N909" s="42"/>
      <c r="O909" s="42"/>
      <c r="P909" s="42"/>
      <c r="Q909" s="42"/>
    </row>
    <row r="910" spans="1:17" x14ac:dyDescent="0.25">
      <c r="A910" s="40"/>
      <c r="B910" s="40"/>
      <c r="C910" s="42"/>
      <c r="D910" s="413"/>
      <c r="E910" s="40"/>
      <c r="F910" s="40"/>
      <c r="G910" s="40"/>
      <c r="H910" s="42"/>
      <c r="I910" s="40"/>
      <c r="J910" s="40"/>
      <c r="K910" s="279"/>
      <c r="L910" s="280"/>
      <c r="M910" s="42"/>
      <c r="N910" s="42"/>
      <c r="O910" s="42"/>
      <c r="P910" s="42"/>
      <c r="Q910" s="42"/>
    </row>
    <row r="911" spans="1:17" x14ac:dyDescent="0.25">
      <c r="A911" s="40"/>
      <c r="B911" s="40"/>
      <c r="C911" s="42"/>
      <c r="D911" s="413"/>
      <c r="E911" s="40"/>
      <c r="F911" s="40"/>
      <c r="G911" s="40"/>
      <c r="H911" s="42"/>
      <c r="I911" s="40"/>
      <c r="J911" s="40"/>
      <c r="K911" s="279"/>
      <c r="L911" s="280"/>
      <c r="M911" s="42"/>
      <c r="N911" s="42"/>
      <c r="O911" s="42"/>
      <c r="P911" s="42"/>
      <c r="Q911" s="42"/>
    </row>
    <row r="912" spans="1:17" x14ac:dyDescent="0.25">
      <c r="A912" s="40"/>
      <c r="B912" s="40"/>
      <c r="C912" s="42"/>
      <c r="D912" s="413"/>
      <c r="E912" s="40"/>
      <c r="F912" s="40"/>
      <c r="G912" s="40"/>
      <c r="H912" s="42"/>
      <c r="I912" s="40"/>
      <c r="J912" s="40"/>
      <c r="K912" s="279"/>
      <c r="L912" s="280"/>
      <c r="M912" s="42"/>
      <c r="N912" s="42"/>
      <c r="O912" s="42"/>
      <c r="P912" s="42"/>
      <c r="Q912" s="42"/>
    </row>
    <row r="913" spans="1:17" x14ac:dyDescent="0.25">
      <c r="A913" s="40"/>
      <c r="B913" s="40"/>
      <c r="C913" s="42"/>
      <c r="D913" s="413"/>
      <c r="E913" s="40"/>
      <c r="F913" s="40"/>
      <c r="G913" s="40"/>
      <c r="H913" s="42"/>
      <c r="I913" s="40"/>
      <c r="J913" s="40"/>
      <c r="K913" s="279"/>
      <c r="L913" s="280"/>
      <c r="M913" s="42"/>
      <c r="N913" s="42"/>
      <c r="O913" s="42"/>
      <c r="P913" s="42"/>
      <c r="Q913" s="42"/>
    </row>
    <row r="914" spans="1:17" x14ac:dyDescent="0.25">
      <c r="A914" s="40"/>
      <c r="B914" s="40"/>
      <c r="C914" s="42"/>
      <c r="D914" s="413"/>
      <c r="E914" s="40"/>
      <c r="F914" s="40"/>
      <c r="G914" s="40"/>
      <c r="H914" s="42"/>
      <c r="I914" s="40"/>
      <c r="J914" s="40"/>
      <c r="K914" s="279"/>
      <c r="L914" s="280"/>
      <c r="M914" s="42"/>
      <c r="N914" s="42"/>
      <c r="O914" s="42"/>
      <c r="P914" s="42"/>
      <c r="Q914" s="42"/>
    </row>
    <row r="915" spans="1:17" x14ac:dyDescent="0.25">
      <c r="A915" s="40"/>
      <c r="B915" s="40"/>
      <c r="C915" s="42"/>
      <c r="D915" s="413"/>
      <c r="E915" s="40"/>
      <c r="F915" s="40"/>
      <c r="G915" s="40"/>
      <c r="H915" s="42"/>
      <c r="I915" s="40"/>
      <c r="J915" s="40"/>
      <c r="K915" s="279"/>
      <c r="L915" s="280"/>
      <c r="M915" s="42"/>
      <c r="N915" s="42"/>
      <c r="O915" s="42"/>
      <c r="P915" s="42"/>
      <c r="Q915" s="42"/>
    </row>
    <row r="916" spans="1:17" x14ac:dyDescent="0.25">
      <c r="A916" s="40"/>
      <c r="B916" s="40"/>
      <c r="C916" s="42"/>
      <c r="D916" s="413"/>
      <c r="E916" s="40"/>
      <c r="F916" s="40"/>
      <c r="G916" s="40"/>
      <c r="H916" s="42"/>
      <c r="I916" s="40"/>
      <c r="J916" s="40"/>
      <c r="K916" s="279"/>
      <c r="L916" s="280"/>
      <c r="M916" s="42"/>
      <c r="N916" s="42"/>
      <c r="O916" s="42"/>
      <c r="P916" s="42"/>
      <c r="Q916" s="42"/>
    </row>
    <row r="917" spans="1:17" x14ac:dyDescent="0.25">
      <c r="A917" s="40"/>
      <c r="B917" s="40"/>
      <c r="C917" s="42"/>
      <c r="D917" s="413"/>
      <c r="E917" s="40"/>
      <c r="F917" s="40"/>
      <c r="G917" s="40"/>
      <c r="H917" s="42"/>
      <c r="I917" s="40"/>
      <c r="J917" s="40"/>
      <c r="K917" s="279"/>
      <c r="L917" s="280"/>
      <c r="M917" s="42"/>
      <c r="N917" s="42"/>
      <c r="O917" s="42"/>
      <c r="P917" s="42"/>
      <c r="Q917" s="42"/>
    </row>
    <row r="918" spans="1:17" x14ac:dyDescent="0.25">
      <c r="A918" s="40"/>
      <c r="B918" s="40"/>
      <c r="C918" s="42"/>
      <c r="D918" s="413"/>
      <c r="E918" s="40"/>
      <c r="F918" s="40"/>
      <c r="G918" s="40"/>
      <c r="H918" s="42"/>
      <c r="I918" s="40"/>
      <c r="J918" s="40"/>
      <c r="K918" s="279"/>
      <c r="L918" s="280"/>
      <c r="M918" s="42"/>
      <c r="N918" s="42"/>
      <c r="O918" s="42"/>
      <c r="P918" s="42"/>
      <c r="Q918" s="42"/>
    </row>
    <row r="919" spans="1:17" x14ac:dyDescent="0.25">
      <c r="A919" s="40"/>
      <c r="B919" s="40"/>
      <c r="C919" s="42"/>
      <c r="D919" s="413"/>
      <c r="E919" s="40"/>
      <c r="F919" s="40"/>
      <c r="G919" s="40"/>
      <c r="H919" s="42"/>
      <c r="I919" s="40"/>
      <c r="J919" s="40"/>
      <c r="K919" s="279"/>
      <c r="L919" s="280"/>
      <c r="M919" s="42"/>
      <c r="N919" s="42"/>
      <c r="O919" s="42"/>
      <c r="P919" s="42"/>
      <c r="Q919" s="42"/>
    </row>
    <row r="920" spans="1:17" x14ac:dyDescent="0.25">
      <c r="A920" s="40"/>
      <c r="B920" s="40"/>
      <c r="C920" s="42"/>
      <c r="D920" s="413"/>
      <c r="E920" s="40"/>
      <c r="F920" s="40"/>
      <c r="G920" s="40"/>
      <c r="H920" s="42"/>
      <c r="I920" s="40"/>
      <c r="J920" s="40"/>
      <c r="K920" s="279"/>
      <c r="L920" s="280"/>
      <c r="M920" s="42"/>
      <c r="N920" s="42"/>
      <c r="O920" s="42"/>
      <c r="P920" s="42"/>
      <c r="Q920" s="42"/>
    </row>
    <row r="921" spans="1:17" x14ac:dyDescent="0.25">
      <c r="A921" s="40"/>
      <c r="B921" s="40"/>
      <c r="C921" s="42"/>
      <c r="D921" s="413"/>
      <c r="E921" s="40"/>
      <c r="F921" s="40"/>
      <c r="G921" s="40"/>
      <c r="H921" s="42"/>
      <c r="I921" s="40"/>
      <c r="J921" s="40"/>
      <c r="K921" s="279"/>
      <c r="L921" s="280"/>
      <c r="M921" s="42"/>
      <c r="N921" s="42"/>
      <c r="O921" s="42"/>
      <c r="P921" s="42"/>
      <c r="Q921" s="42"/>
    </row>
    <row r="922" spans="1:17" x14ac:dyDescent="0.25">
      <c r="A922" s="40"/>
      <c r="B922" s="40"/>
      <c r="C922" s="42"/>
      <c r="D922" s="413"/>
      <c r="E922" s="40"/>
      <c r="F922" s="40"/>
      <c r="G922" s="40"/>
      <c r="H922" s="42"/>
      <c r="I922" s="40"/>
      <c r="J922" s="40"/>
      <c r="K922" s="279"/>
      <c r="L922" s="280"/>
      <c r="M922" s="42"/>
      <c r="N922" s="42"/>
      <c r="O922" s="42"/>
      <c r="P922" s="42"/>
      <c r="Q922" s="42"/>
    </row>
    <row r="923" spans="1:17" x14ac:dyDescent="0.25">
      <c r="A923" s="40"/>
      <c r="B923" s="40"/>
      <c r="C923" s="42"/>
      <c r="D923" s="413"/>
      <c r="E923" s="40"/>
      <c r="F923" s="40"/>
      <c r="G923" s="40"/>
      <c r="H923" s="42"/>
      <c r="I923" s="40"/>
      <c r="J923" s="40"/>
      <c r="K923" s="279"/>
      <c r="L923" s="280"/>
      <c r="M923" s="42"/>
      <c r="N923" s="42"/>
      <c r="O923" s="42"/>
      <c r="P923" s="42"/>
      <c r="Q923" s="42"/>
    </row>
    <row r="924" spans="1:17" x14ac:dyDescent="0.25">
      <c r="A924" s="40"/>
      <c r="B924" s="40"/>
      <c r="C924" s="42"/>
      <c r="D924" s="413"/>
      <c r="E924" s="40"/>
      <c r="F924" s="40"/>
      <c r="G924" s="40"/>
      <c r="H924" s="42"/>
      <c r="I924" s="40"/>
      <c r="J924" s="40"/>
      <c r="K924" s="279"/>
      <c r="L924" s="280"/>
      <c r="M924" s="42"/>
      <c r="N924" s="42"/>
      <c r="O924" s="42"/>
      <c r="P924" s="42"/>
      <c r="Q924" s="42"/>
    </row>
    <row r="925" spans="1:17" x14ac:dyDescent="0.25">
      <c r="A925" s="40"/>
      <c r="B925" s="40"/>
      <c r="C925" s="42"/>
      <c r="D925" s="413"/>
      <c r="E925" s="40"/>
      <c r="F925" s="40"/>
      <c r="G925" s="40"/>
      <c r="H925" s="42"/>
      <c r="I925" s="40"/>
      <c r="J925" s="40"/>
      <c r="K925" s="279"/>
      <c r="L925" s="280"/>
      <c r="M925" s="42"/>
      <c r="N925" s="42"/>
      <c r="O925" s="42"/>
      <c r="P925" s="42"/>
      <c r="Q925" s="42"/>
    </row>
    <row r="926" spans="1:17" x14ac:dyDescent="0.25">
      <c r="A926" s="40"/>
      <c r="B926" s="40"/>
      <c r="C926" s="42"/>
      <c r="D926" s="413"/>
      <c r="E926" s="40"/>
      <c r="F926" s="40"/>
      <c r="G926" s="40"/>
      <c r="H926" s="42"/>
      <c r="I926" s="40"/>
      <c r="J926" s="40"/>
      <c r="K926" s="279"/>
      <c r="L926" s="280"/>
      <c r="M926" s="42"/>
      <c r="N926" s="42"/>
      <c r="O926" s="42"/>
      <c r="P926" s="42"/>
      <c r="Q926" s="42"/>
    </row>
    <row r="927" spans="1:17" x14ac:dyDescent="0.25">
      <c r="A927" s="40"/>
      <c r="B927" s="40"/>
      <c r="C927" s="42"/>
      <c r="D927" s="413"/>
      <c r="E927" s="40"/>
      <c r="F927" s="40"/>
      <c r="G927" s="40"/>
      <c r="H927" s="42"/>
      <c r="I927" s="40"/>
      <c r="J927" s="40"/>
      <c r="K927" s="279"/>
      <c r="L927" s="280"/>
      <c r="M927" s="42"/>
      <c r="N927" s="42"/>
      <c r="O927" s="42"/>
      <c r="P927" s="42"/>
      <c r="Q927" s="42"/>
    </row>
    <row r="928" spans="1:17" x14ac:dyDescent="0.25">
      <c r="A928" s="40"/>
      <c r="B928" s="40"/>
      <c r="C928" s="42"/>
      <c r="D928" s="413"/>
      <c r="E928" s="40"/>
      <c r="F928" s="40"/>
      <c r="G928" s="40"/>
      <c r="H928" s="42"/>
      <c r="I928" s="40"/>
      <c r="J928" s="40"/>
      <c r="K928" s="279"/>
      <c r="L928" s="280"/>
      <c r="M928" s="42"/>
      <c r="N928" s="42"/>
      <c r="O928" s="42"/>
      <c r="P928" s="42"/>
      <c r="Q928" s="42"/>
    </row>
    <row r="929" spans="1:17" x14ac:dyDescent="0.25">
      <c r="A929" s="40"/>
      <c r="B929" s="40"/>
      <c r="C929" s="42"/>
      <c r="D929" s="413"/>
      <c r="E929" s="40"/>
      <c r="F929" s="40"/>
      <c r="G929" s="40"/>
      <c r="H929" s="42"/>
      <c r="I929" s="40"/>
      <c r="J929" s="40"/>
      <c r="K929" s="279"/>
      <c r="L929" s="280"/>
      <c r="M929" s="42"/>
      <c r="N929" s="42"/>
      <c r="O929" s="42"/>
      <c r="P929" s="42"/>
      <c r="Q929" s="42"/>
    </row>
    <row r="930" spans="1:17" x14ac:dyDescent="0.25">
      <c r="A930" s="40"/>
      <c r="B930" s="40"/>
      <c r="C930" s="42"/>
      <c r="D930" s="413"/>
      <c r="E930" s="40"/>
      <c r="F930" s="40"/>
      <c r="G930" s="40"/>
      <c r="H930" s="42"/>
      <c r="I930" s="40"/>
      <c r="J930" s="40"/>
      <c r="K930" s="279"/>
      <c r="L930" s="280"/>
      <c r="M930" s="42"/>
      <c r="N930" s="42"/>
      <c r="O930" s="42"/>
      <c r="P930" s="42"/>
      <c r="Q930" s="42"/>
    </row>
    <row r="931" spans="1:17" x14ac:dyDescent="0.25">
      <c r="A931" s="40"/>
      <c r="B931" s="40"/>
      <c r="C931" s="42"/>
      <c r="D931" s="413"/>
      <c r="E931" s="40"/>
      <c r="F931" s="40"/>
      <c r="G931" s="40"/>
      <c r="H931" s="42"/>
      <c r="I931" s="40"/>
      <c r="J931" s="40"/>
      <c r="K931" s="279"/>
      <c r="L931" s="280"/>
      <c r="M931" s="42"/>
      <c r="N931" s="42"/>
      <c r="O931" s="42"/>
      <c r="P931" s="42"/>
      <c r="Q931" s="42"/>
    </row>
    <row r="932" spans="1:17" x14ac:dyDescent="0.25">
      <c r="A932" s="40"/>
      <c r="B932" s="40"/>
      <c r="C932" s="42"/>
      <c r="D932" s="413"/>
      <c r="E932" s="40"/>
      <c r="F932" s="40"/>
      <c r="G932" s="40"/>
      <c r="H932" s="42"/>
      <c r="I932" s="40"/>
      <c r="J932" s="40"/>
      <c r="K932" s="279"/>
      <c r="L932" s="280"/>
      <c r="M932" s="42"/>
      <c r="N932" s="42"/>
      <c r="O932" s="42"/>
      <c r="P932" s="42"/>
      <c r="Q932" s="42"/>
    </row>
    <row r="933" spans="1:17" x14ac:dyDescent="0.25">
      <c r="A933" s="40"/>
      <c r="B933" s="40"/>
      <c r="C933" s="42"/>
      <c r="D933" s="413"/>
      <c r="E933" s="40"/>
      <c r="F933" s="40"/>
      <c r="G933" s="40"/>
      <c r="H933" s="42"/>
      <c r="I933" s="40"/>
      <c r="J933" s="40"/>
      <c r="K933" s="279"/>
      <c r="L933" s="280"/>
      <c r="M933" s="42"/>
      <c r="N933" s="42"/>
      <c r="O933" s="42"/>
      <c r="P933" s="42"/>
      <c r="Q933" s="42"/>
    </row>
    <row r="934" spans="1:17" x14ac:dyDescent="0.25">
      <c r="A934" s="40"/>
      <c r="B934" s="40"/>
      <c r="C934" s="42"/>
      <c r="D934" s="413"/>
      <c r="E934" s="40"/>
      <c r="F934" s="40"/>
      <c r="G934" s="40"/>
      <c r="H934" s="42"/>
      <c r="I934" s="40"/>
      <c r="J934" s="40"/>
      <c r="K934" s="279"/>
      <c r="L934" s="280"/>
      <c r="M934" s="42"/>
      <c r="N934" s="42"/>
      <c r="O934" s="42"/>
      <c r="P934" s="42"/>
      <c r="Q934" s="42"/>
    </row>
    <row r="935" spans="1:17" x14ac:dyDescent="0.25">
      <c r="A935" s="40"/>
      <c r="B935" s="40"/>
      <c r="C935" s="42"/>
      <c r="D935" s="413"/>
      <c r="E935" s="40"/>
      <c r="F935" s="40"/>
      <c r="G935" s="40"/>
      <c r="H935" s="42"/>
      <c r="I935" s="40"/>
      <c r="J935" s="40"/>
      <c r="K935" s="279"/>
      <c r="L935" s="280"/>
      <c r="M935" s="42"/>
      <c r="N935" s="42"/>
      <c r="O935" s="42"/>
      <c r="P935" s="42"/>
      <c r="Q935" s="42"/>
    </row>
    <row r="936" spans="1:17" x14ac:dyDescent="0.25">
      <c r="A936" s="40"/>
      <c r="B936" s="40"/>
      <c r="C936" s="42"/>
      <c r="D936" s="413"/>
      <c r="E936" s="40"/>
      <c r="F936" s="40"/>
      <c r="G936" s="40"/>
      <c r="H936" s="42"/>
      <c r="I936" s="40"/>
      <c r="J936" s="40"/>
      <c r="K936" s="279"/>
      <c r="L936" s="280"/>
      <c r="M936" s="42"/>
      <c r="N936" s="42"/>
      <c r="O936" s="42"/>
      <c r="P936" s="42"/>
      <c r="Q936" s="42"/>
    </row>
    <row r="937" spans="1:17" x14ac:dyDescent="0.25">
      <c r="A937" s="40"/>
      <c r="B937" s="40"/>
      <c r="C937" s="42"/>
      <c r="D937" s="413"/>
      <c r="E937" s="40"/>
      <c r="F937" s="40"/>
      <c r="G937" s="40"/>
      <c r="H937" s="42"/>
      <c r="I937" s="40"/>
      <c r="J937" s="40"/>
      <c r="K937" s="279"/>
      <c r="L937" s="280"/>
      <c r="M937" s="42"/>
      <c r="N937" s="42"/>
      <c r="O937" s="42"/>
      <c r="P937" s="42"/>
      <c r="Q937" s="42"/>
    </row>
    <row r="938" spans="1:17" x14ac:dyDescent="0.25">
      <c r="A938" s="40"/>
      <c r="B938" s="40"/>
      <c r="C938" s="42"/>
      <c r="D938" s="413"/>
      <c r="E938" s="40"/>
      <c r="F938" s="40"/>
      <c r="G938" s="40"/>
      <c r="H938" s="42"/>
      <c r="I938" s="40"/>
      <c r="J938" s="40"/>
      <c r="K938" s="279"/>
      <c r="L938" s="280"/>
      <c r="M938" s="42"/>
      <c r="N938" s="42"/>
      <c r="O938" s="42"/>
      <c r="P938" s="42"/>
      <c r="Q938" s="42"/>
    </row>
    <row r="939" spans="1:17" x14ac:dyDescent="0.25">
      <c r="A939" s="40"/>
      <c r="B939" s="40"/>
      <c r="C939" s="42"/>
      <c r="D939" s="413"/>
      <c r="E939" s="40"/>
      <c r="F939" s="40"/>
      <c r="G939" s="40"/>
      <c r="H939" s="42"/>
      <c r="I939" s="40"/>
      <c r="J939" s="40"/>
      <c r="K939" s="279"/>
      <c r="L939" s="280"/>
      <c r="M939" s="42"/>
      <c r="N939" s="42"/>
      <c r="O939" s="42"/>
      <c r="P939" s="42"/>
      <c r="Q939" s="42"/>
    </row>
    <row r="940" spans="1:17" x14ac:dyDescent="0.25">
      <c r="A940" s="40"/>
      <c r="B940" s="40"/>
      <c r="C940" s="42"/>
      <c r="D940" s="413"/>
      <c r="E940" s="40"/>
      <c r="F940" s="40"/>
      <c r="G940" s="40"/>
      <c r="H940" s="42"/>
      <c r="I940" s="40"/>
      <c r="J940" s="40"/>
      <c r="K940" s="279"/>
      <c r="L940" s="280"/>
      <c r="M940" s="42"/>
      <c r="N940" s="42"/>
      <c r="O940" s="42"/>
      <c r="P940" s="42"/>
      <c r="Q940" s="42"/>
    </row>
    <row r="941" spans="1:17" x14ac:dyDescent="0.25">
      <c r="A941" s="40"/>
      <c r="B941" s="40"/>
      <c r="C941" s="42"/>
      <c r="D941" s="413"/>
      <c r="E941" s="40"/>
      <c r="F941" s="40"/>
      <c r="G941" s="40"/>
      <c r="H941" s="42"/>
      <c r="I941" s="40"/>
      <c r="J941" s="40"/>
      <c r="K941" s="279"/>
      <c r="L941" s="280"/>
      <c r="M941" s="42"/>
      <c r="N941" s="42"/>
      <c r="O941" s="42"/>
      <c r="P941" s="42"/>
      <c r="Q941" s="42"/>
    </row>
    <row r="942" spans="1:17" x14ac:dyDescent="0.25">
      <c r="A942" s="40"/>
      <c r="B942" s="40"/>
      <c r="C942" s="42"/>
      <c r="D942" s="413"/>
      <c r="E942" s="40"/>
      <c r="F942" s="40"/>
      <c r="G942" s="40"/>
      <c r="H942" s="42"/>
      <c r="I942" s="40"/>
      <c r="J942" s="40"/>
      <c r="K942" s="279"/>
      <c r="L942" s="280"/>
      <c r="M942" s="42"/>
      <c r="N942" s="42"/>
      <c r="O942" s="42"/>
      <c r="P942" s="42"/>
      <c r="Q942" s="42"/>
    </row>
    <row r="943" spans="1:17" x14ac:dyDescent="0.25">
      <c r="A943" s="40"/>
      <c r="B943" s="40"/>
      <c r="C943" s="42"/>
      <c r="D943" s="413"/>
      <c r="E943" s="40"/>
      <c r="F943" s="40"/>
      <c r="G943" s="40"/>
      <c r="H943" s="42"/>
      <c r="I943" s="40"/>
      <c r="J943" s="40"/>
      <c r="K943" s="279"/>
      <c r="L943" s="280"/>
      <c r="M943" s="42"/>
      <c r="N943" s="42"/>
      <c r="O943" s="42"/>
      <c r="P943" s="42"/>
      <c r="Q943" s="42"/>
    </row>
    <row r="944" spans="1:17" x14ac:dyDescent="0.25">
      <c r="A944" s="40"/>
      <c r="B944" s="40"/>
      <c r="C944" s="42"/>
      <c r="D944" s="413"/>
      <c r="E944" s="40"/>
      <c r="F944" s="40"/>
      <c r="G944" s="40"/>
      <c r="H944" s="42"/>
      <c r="I944" s="40"/>
      <c r="J944" s="40"/>
      <c r="K944" s="279"/>
      <c r="L944" s="280"/>
      <c r="M944" s="42"/>
      <c r="N944" s="42"/>
      <c r="O944" s="42"/>
      <c r="P944" s="42"/>
      <c r="Q944" s="42"/>
    </row>
    <row r="945" spans="1:17" x14ac:dyDescent="0.25">
      <c r="A945" s="40"/>
      <c r="B945" s="40"/>
      <c r="C945" s="42"/>
      <c r="D945" s="413"/>
      <c r="E945" s="40"/>
      <c r="F945" s="40"/>
      <c r="G945" s="40"/>
      <c r="H945" s="42"/>
      <c r="I945" s="40"/>
      <c r="J945" s="40"/>
      <c r="K945" s="279"/>
      <c r="L945" s="280"/>
      <c r="M945" s="42"/>
      <c r="N945" s="42"/>
      <c r="O945" s="42"/>
      <c r="P945" s="42"/>
      <c r="Q945" s="42"/>
    </row>
    <row r="946" spans="1:17" x14ac:dyDescent="0.25">
      <c r="A946" s="40"/>
      <c r="B946" s="40"/>
      <c r="C946" s="42"/>
      <c r="D946" s="413"/>
      <c r="E946" s="40"/>
      <c r="F946" s="40"/>
      <c r="G946" s="40"/>
      <c r="H946" s="42"/>
      <c r="I946" s="40"/>
      <c r="J946" s="40"/>
      <c r="K946" s="279"/>
      <c r="L946" s="280"/>
      <c r="M946" s="42"/>
      <c r="N946" s="42"/>
      <c r="O946" s="42"/>
      <c r="P946" s="42"/>
      <c r="Q946" s="42"/>
    </row>
    <row r="947" spans="1:17" x14ac:dyDescent="0.25">
      <c r="A947" s="40"/>
      <c r="B947" s="40"/>
      <c r="C947" s="42"/>
      <c r="D947" s="413"/>
      <c r="E947" s="40"/>
      <c r="F947" s="40"/>
      <c r="G947" s="40"/>
      <c r="H947" s="42"/>
      <c r="I947" s="40"/>
      <c r="J947" s="40"/>
      <c r="K947" s="279"/>
      <c r="L947" s="280"/>
      <c r="M947" s="42"/>
      <c r="N947" s="42"/>
      <c r="O947" s="42"/>
      <c r="P947" s="42"/>
      <c r="Q947" s="42"/>
    </row>
    <row r="948" spans="1:17" x14ac:dyDescent="0.25">
      <c r="A948" s="40"/>
      <c r="B948" s="40"/>
      <c r="C948" s="42"/>
      <c r="D948" s="413"/>
      <c r="E948" s="40"/>
      <c r="F948" s="40"/>
      <c r="G948" s="40"/>
      <c r="H948" s="42"/>
      <c r="I948" s="40"/>
      <c r="J948" s="40"/>
      <c r="K948" s="279"/>
      <c r="L948" s="280"/>
      <c r="M948" s="42"/>
      <c r="N948" s="42"/>
      <c r="O948" s="42"/>
      <c r="P948" s="42"/>
      <c r="Q948" s="42"/>
    </row>
    <row r="949" spans="1:17" x14ac:dyDescent="0.25">
      <c r="A949" s="40"/>
      <c r="B949" s="40"/>
      <c r="C949" s="42"/>
      <c r="D949" s="413"/>
      <c r="E949" s="40"/>
      <c r="F949" s="40"/>
      <c r="G949" s="40"/>
      <c r="H949" s="42"/>
      <c r="I949" s="40"/>
      <c r="J949" s="40"/>
      <c r="K949" s="279"/>
      <c r="L949" s="280"/>
      <c r="M949" s="42"/>
      <c r="N949" s="42"/>
      <c r="O949" s="42"/>
      <c r="P949" s="42"/>
      <c r="Q949" s="42"/>
    </row>
    <row r="950" spans="1:17" x14ac:dyDescent="0.25">
      <c r="A950" s="40"/>
      <c r="B950" s="40"/>
      <c r="C950" s="42"/>
      <c r="D950" s="413"/>
      <c r="E950" s="40"/>
      <c r="F950" s="40"/>
      <c r="G950" s="40"/>
      <c r="H950" s="42"/>
      <c r="I950" s="40"/>
      <c r="J950" s="40"/>
      <c r="K950" s="279"/>
      <c r="L950" s="280"/>
      <c r="M950" s="42"/>
      <c r="N950" s="42"/>
      <c r="O950" s="42"/>
      <c r="P950" s="42"/>
      <c r="Q950" s="42"/>
    </row>
    <row r="951" spans="1:17" x14ac:dyDescent="0.25">
      <c r="A951" s="40"/>
      <c r="B951" s="40"/>
      <c r="C951" s="42"/>
      <c r="D951" s="413"/>
      <c r="E951" s="40"/>
      <c r="F951" s="40"/>
      <c r="G951" s="40"/>
      <c r="H951" s="42"/>
      <c r="I951" s="40"/>
      <c r="J951" s="40"/>
      <c r="K951" s="279"/>
      <c r="L951" s="280"/>
      <c r="M951" s="42"/>
      <c r="N951" s="42"/>
      <c r="O951" s="42"/>
      <c r="P951" s="42"/>
      <c r="Q951" s="42"/>
    </row>
  </sheetData>
  <mergeCells count="19">
    <mergeCell ref="A1:J1"/>
    <mergeCell ref="A2:J2"/>
    <mergeCell ref="A3:J3"/>
    <mergeCell ref="A4:J4"/>
    <mergeCell ref="A6:D6"/>
    <mergeCell ref="A7:D7"/>
    <mergeCell ref="E7:H7"/>
    <mergeCell ref="A9:L9"/>
    <mergeCell ref="A11:A12"/>
    <mergeCell ref="B11:B12"/>
    <mergeCell ref="C11:C12"/>
    <mergeCell ref="D11:D12"/>
    <mergeCell ref="E11:E12"/>
    <mergeCell ref="M11:M12"/>
    <mergeCell ref="F11:F12"/>
    <mergeCell ref="G11:H11"/>
    <mergeCell ref="I11:J11"/>
    <mergeCell ref="K11:K12"/>
    <mergeCell ref="L11:L12"/>
  </mergeCells>
  <pageMargins left="0.22" right="0.19" top="0.37" bottom="0.24" header="0.19" footer="0.17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1"/>
  <sheetViews>
    <sheetView topLeftCell="A11" workbookViewId="0">
      <selection activeCell="N23" sqref="N23"/>
    </sheetView>
  </sheetViews>
  <sheetFormatPr defaultColWidth="9.140625" defaultRowHeight="15" x14ac:dyDescent="0.25"/>
  <cols>
    <col min="1" max="1" width="4.85546875" style="11" bestFit="1" customWidth="1"/>
    <col min="2" max="2" width="10.28515625" style="153" bestFit="1" customWidth="1"/>
    <col min="3" max="3" width="24.5703125" style="10" customWidth="1"/>
    <col min="4" max="4" width="13.28515625" style="17" customWidth="1"/>
    <col min="5" max="5" width="9.7109375" style="11" customWidth="1"/>
    <col min="6" max="6" width="12" style="11" customWidth="1"/>
    <col min="7" max="7" width="6.5703125" style="11" customWidth="1"/>
    <col min="8" max="8" width="11.140625" style="10" customWidth="1"/>
    <col min="9" max="9" width="10.5703125" style="11" customWidth="1"/>
    <col min="10" max="10" width="11" style="11" customWidth="1"/>
    <col min="11" max="11" width="7.28515625" style="25" hidden="1" customWidth="1"/>
    <col min="12" max="12" width="19.85546875" style="12" hidden="1" customWidth="1"/>
    <col min="13" max="13" width="0" style="10" hidden="1" customWidth="1"/>
    <col min="14" max="16384" width="9.140625" style="10"/>
  </cols>
  <sheetData>
    <row r="1" spans="1:13" s="80" customFormat="1" hidden="1" x14ac:dyDescent="0.25">
      <c r="A1" s="422" t="s">
        <v>655</v>
      </c>
      <c r="B1" s="422"/>
      <c r="C1" s="422"/>
      <c r="D1" s="422"/>
      <c r="E1" s="422"/>
      <c r="F1" s="422"/>
      <c r="G1" s="422"/>
      <c r="H1" s="422"/>
      <c r="I1" s="422"/>
      <c r="J1" s="422"/>
      <c r="K1" s="79"/>
    </row>
    <row r="2" spans="1:13" s="80" customFormat="1" hidden="1" x14ac:dyDescent="0.25">
      <c r="A2" s="422" t="s">
        <v>1207</v>
      </c>
      <c r="B2" s="422"/>
      <c r="C2" s="422"/>
      <c r="D2" s="422"/>
      <c r="E2" s="422"/>
      <c r="F2" s="422"/>
      <c r="G2" s="422"/>
      <c r="H2" s="422"/>
      <c r="I2" s="422"/>
      <c r="J2" s="422"/>
      <c r="K2" s="79"/>
    </row>
    <row r="3" spans="1:13" s="80" customFormat="1" hidden="1" x14ac:dyDescent="0.25">
      <c r="A3" s="422" t="s">
        <v>1266</v>
      </c>
      <c r="B3" s="422"/>
      <c r="C3" s="422"/>
      <c r="D3" s="422"/>
      <c r="E3" s="422"/>
      <c r="F3" s="422"/>
      <c r="G3" s="422"/>
      <c r="H3" s="422"/>
      <c r="I3" s="422"/>
      <c r="J3" s="422"/>
      <c r="K3" s="79"/>
    </row>
    <row r="4" spans="1:13" s="80" customFormat="1" hidden="1" x14ac:dyDescent="0.25">
      <c r="A4" s="423" t="s">
        <v>1209</v>
      </c>
      <c r="B4" s="423"/>
      <c r="C4" s="423"/>
      <c r="D4" s="423"/>
      <c r="E4" s="423"/>
      <c r="F4" s="423"/>
      <c r="G4" s="423"/>
      <c r="H4" s="423"/>
      <c r="I4" s="423"/>
      <c r="J4" s="423"/>
      <c r="K4" s="79"/>
    </row>
    <row r="5" spans="1:13" x14ac:dyDescent="0.25">
      <c r="A5" s="433" t="s">
        <v>7</v>
      </c>
      <c r="B5" s="433"/>
      <c r="C5" s="433"/>
      <c r="D5" s="433"/>
      <c r="E5" s="60"/>
      <c r="F5" s="60"/>
      <c r="G5" s="60"/>
    </row>
    <row r="6" spans="1:13" x14ac:dyDescent="0.25">
      <c r="A6" s="431" t="s">
        <v>4</v>
      </c>
      <c r="B6" s="431"/>
      <c r="C6" s="431"/>
      <c r="D6" s="431"/>
      <c r="E6" s="443"/>
      <c r="F6" s="443"/>
      <c r="G6" s="443"/>
      <c r="H6" s="443"/>
      <c r="I6" s="59"/>
      <c r="J6" s="59"/>
      <c r="K6" s="54"/>
    </row>
    <row r="7" spans="1:13" x14ac:dyDescent="0.25">
      <c r="A7" s="59"/>
      <c r="B7" s="82"/>
      <c r="C7" s="46"/>
      <c r="D7" s="20"/>
      <c r="E7" s="60"/>
      <c r="F7" s="60"/>
      <c r="G7" s="47"/>
    </row>
    <row r="8" spans="1:13" ht="28.5" customHeight="1" x14ac:dyDescent="0.25">
      <c r="A8" s="419" t="s">
        <v>2300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</row>
    <row r="9" spans="1:13" s="115" customFormat="1" x14ac:dyDescent="0.25">
      <c r="A9" s="18"/>
      <c r="B9" s="156"/>
      <c r="D9" s="98"/>
      <c r="E9" s="18"/>
      <c r="F9" s="18"/>
      <c r="G9" s="18"/>
      <c r="I9" s="18"/>
      <c r="J9" s="18"/>
      <c r="K9" s="18"/>
      <c r="L9" s="90"/>
    </row>
    <row r="10" spans="1:13" s="115" customFormat="1" ht="28.5" customHeight="1" x14ac:dyDescent="0.25">
      <c r="A10" s="418" t="s">
        <v>0</v>
      </c>
      <c r="B10" s="418" t="s">
        <v>1</v>
      </c>
      <c r="C10" s="418" t="s">
        <v>2</v>
      </c>
      <c r="D10" s="444" t="s">
        <v>3</v>
      </c>
      <c r="E10" s="418" t="s">
        <v>9</v>
      </c>
      <c r="F10" s="418" t="s">
        <v>12</v>
      </c>
      <c r="G10" s="418" t="s">
        <v>5</v>
      </c>
      <c r="H10" s="418"/>
      <c r="I10" s="418" t="s">
        <v>2355</v>
      </c>
      <c r="J10" s="418"/>
      <c r="K10" s="418" t="s">
        <v>133</v>
      </c>
      <c r="L10" s="418" t="s">
        <v>134</v>
      </c>
      <c r="M10" s="418" t="s">
        <v>1730</v>
      </c>
    </row>
    <row r="11" spans="1:13" s="115" customFormat="1" ht="29.25" customHeight="1" x14ac:dyDescent="0.25">
      <c r="A11" s="418"/>
      <c r="B11" s="418"/>
      <c r="C11" s="418"/>
      <c r="D11" s="444"/>
      <c r="E11" s="418"/>
      <c r="F11" s="418"/>
      <c r="G11" s="112" t="s">
        <v>10</v>
      </c>
      <c r="H11" s="112" t="s">
        <v>6</v>
      </c>
      <c r="I11" s="112" t="s">
        <v>10</v>
      </c>
      <c r="J11" s="112" t="s">
        <v>6</v>
      </c>
      <c r="K11" s="418"/>
      <c r="L11" s="418"/>
      <c r="M11" s="418"/>
    </row>
    <row r="12" spans="1:13" s="19" customFormat="1" x14ac:dyDescent="0.25">
      <c r="A12" s="8">
        <v>1</v>
      </c>
      <c r="B12" s="121">
        <v>17020573</v>
      </c>
      <c r="C12" s="94" t="s">
        <v>307</v>
      </c>
      <c r="D12" s="95">
        <v>36278</v>
      </c>
      <c r="E12" s="102">
        <v>80</v>
      </c>
      <c r="F12" s="144">
        <v>80</v>
      </c>
      <c r="G12" s="144">
        <v>80</v>
      </c>
      <c r="H12" s="21" t="str">
        <f>IF(G12&gt;=90,"Xuất sắc",IF(G12&gt;=80,"Tốt", IF(G12&gt;=65,"Khá",IF(G12&gt;=50,"Trung bình", IF(G12&gt;=35, "Yếu", "Kém")))))</f>
        <v>Tốt</v>
      </c>
      <c r="I12" s="144">
        <v>80</v>
      </c>
      <c r="J12" s="22" t="str">
        <f>IF(I12&gt;=90,"Xuất sắc",IF(I12&gt;=80,"Tốt", IF(I12&gt;=65,"Khá",IF(I12&gt;=50,"Trung bình", IF(I12&gt;=35, "Yếu", "Kém")))))</f>
        <v>Tốt</v>
      </c>
      <c r="K12" s="55"/>
      <c r="L12" s="56"/>
      <c r="M12" s="15"/>
    </row>
    <row r="13" spans="1:13" s="19" customFormat="1" x14ac:dyDescent="0.25">
      <c r="A13" s="8">
        <v>2</v>
      </c>
      <c r="B13" s="121">
        <v>17020575</v>
      </c>
      <c r="C13" s="94" t="s">
        <v>17</v>
      </c>
      <c r="D13" s="95">
        <v>36106</v>
      </c>
      <c r="E13" s="102">
        <v>75</v>
      </c>
      <c r="F13" s="144">
        <v>75</v>
      </c>
      <c r="G13" s="144">
        <v>75</v>
      </c>
      <c r="H13" s="21" t="str">
        <f t="shared" ref="H13:H69" si="0">IF(G13&gt;=90,"Xuất sắc",IF(G13&gt;=80,"Tốt", IF(G13&gt;=65,"Khá",IF(G13&gt;=50,"Trung bình", IF(G13&gt;=35, "Yếu", "Kém")))))</f>
        <v>Khá</v>
      </c>
      <c r="I13" s="144">
        <v>75</v>
      </c>
      <c r="J13" s="22" t="str">
        <f t="shared" ref="J13:J69" si="1">IF(I13&gt;=90,"Xuất sắc",IF(I13&gt;=80,"Tốt", IF(I13&gt;=65,"Khá",IF(I13&gt;=50,"Trung bình", IF(I13&gt;=35, "Yếu", "Kém")))))</f>
        <v>Khá</v>
      </c>
      <c r="K13" s="55"/>
      <c r="L13" s="56"/>
      <c r="M13" s="15"/>
    </row>
    <row r="14" spans="1:13" s="19" customFormat="1" x14ac:dyDescent="0.25">
      <c r="A14" s="136">
        <v>3</v>
      </c>
      <c r="B14" s="121">
        <v>17020580</v>
      </c>
      <c r="C14" s="94" t="s">
        <v>308</v>
      </c>
      <c r="D14" s="95">
        <v>36314</v>
      </c>
      <c r="E14" s="102">
        <v>70</v>
      </c>
      <c r="F14" s="144">
        <v>70</v>
      </c>
      <c r="G14" s="144">
        <v>70</v>
      </c>
      <c r="H14" s="21" t="str">
        <f t="shared" si="0"/>
        <v>Khá</v>
      </c>
      <c r="I14" s="144">
        <v>70</v>
      </c>
      <c r="J14" s="22" t="str">
        <f t="shared" si="1"/>
        <v>Khá</v>
      </c>
      <c r="K14" s="50"/>
      <c r="L14" s="56"/>
      <c r="M14" s="15"/>
    </row>
    <row r="15" spans="1:13" s="19" customFormat="1" x14ac:dyDescent="0.25">
      <c r="A15" s="136">
        <v>4</v>
      </c>
      <c r="B15" s="121">
        <v>17020603</v>
      </c>
      <c r="C15" s="94" t="s">
        <v>309</v>
      </c>
      <c r="D15" s="95">
        <v>36487</v>
      </c>
      <c r="E15" s="102">
        <v>85</v>
      </c>
      <c r="F15" s="144">
        <v>85</v>
      </c>
      <c r="G15" s="144">
        <v>85</v>
      </c>
      <c r="H15" s="21" t="str">
        <f t="shared" si="0"/>
        <v>Tốt</v>
      </c>
      <c r="I15" s="144">
        <v>85</v>
      </c>
      <c r="J15" s="22" t="str">
        <f t="shared" si="1"/>
        <v>Tốt</v>
      </c>
      <c r="K15" s="55"/>
      <c r="L15" s="56"/>
      <c r="M15" s="15"/>
    </row>
    <row r="16" spans="1:13" s="19" customFormat="1" x14ac:dyDescent="0.25">
      <c r="A16" s="136">
        <v>5</v>
      </c>
      <c r="B16" s="121">
        <v>17020605</v>
      </c>
      <c r="C16" s="94" t="s">
        <v>310</v>
      </c>
      <c r="D16" s="95">
        <v>36521</v>
      </c>
      <c r="E16" s="102">
        <v>90</v>
      </c>
      <c r="F16" s="144">
        <v>90</v>
      </c>
      <c r="G16" s="144">
        <v>90</v>
      </c>
      <c r="H16" s="21" t="str">
        <f t="shared" si="0"/>
        <v>Xuất sắc</v>
      </c>
      <c r="I16" s="144">
        <v>90</v>
      </c>
      <c r="J16" s="22" t="str">
        <f t="shared" si="1"/>
        <v>Xuất sắc</v>
      </c>
      <c r="K16" s="55"/>
      <c r="L16" s="56"/>
      <c r="M16" s="15"/>
    </row>
    <row r="17" spans="1:13" s="19" customFormat="1" x14ac:dyDescent="0.25">
      <c r="A17" s="136">
        <v>6</v>
      </c>
      <c r="B17" s="121">
        <v>17020613</v>
      </c>
      <c r="C17" s="94" t="s">
        <v>311</v>
      </c>
      <c r="D17" s="95">
        <v>36505</v>
      </c>
      <c r="E17" s="102">
        <v>80</v>
      </c>
      <c r="F17" s="144">
        <v>80</v>
      </c>
      <c r="G17" s="144">
        <v>80</v>
      </c>
      <c r="H17" s="21" t="str">
        <f t="shared" si="0"/>
        <v>Tốt</v>
      </c>
      <c r="I17" s="144">
        <v>80</v>
      </c>
      <c r="J17" s="22" t="str">
        <f t="shared" si="1"/>
        <v>Tốt</v>
      </c>
      <c r="K17" s="55"/>
      <c r="L17" s="56"/>
      <c r="M17" s="15"/>
    </row>
    <row r="18" spans="1:13" s="19" customFormat="1" x14ac:dyDescent="0.25">
      <c r="A18" s="136">
        <v>7</v>
      </c>
      <c r="B18" s="121">
        <v>17020620</v>
      </c>
      <c r="C18" s="94" t="s">
        <v>312</v>
      </c>
      <c r="D18" s="95">
        <v>36513</v>
      </c>
      <c r="E18" s="102">
        <v>80</v>
      </c>
      <c r="F18" s="144">
        <v>80</v>
      </c>
      <c r="G18" s="144">
        <v>80</v>
      </c>
      <c r="H18" s="21" t="str">
        <f t="shared" si="0"/>
        <v>Tốt</v>
      </c>
      <c r="I18" s="144">
        <v>80</v>
      </c>
      <c r="J18" s="22" t="str">
        <f t="shared" si="1"/>
        <v>Tốt</v>
      </c>
      <c r="K18" s="55"/>
      <c r="L18" s="56"/>
      <c r="M18" s="15"/>
    </row>
    <row r="19" spans="1:13" s="19" customFormat="1" x14ac:dyDescent="0.25">
      <c r="A19" s="136">
        <v>8</v>
      </c>
      <c r="B19" s="121">
        <v>17020633</v>
      </c>
      <c r="C19" s="94" t="s">
        <v>313</v>
      </c>
      <c r="D19" s="95">
        <v>36494</v>
      </c>
      <c r="E19" s="102">
        <v>80</v>
      </c>
      <c r="F19" s="144">
        <v>80</v>
      </c>
      <c r="G19" s="144">
        <v>80</v>
      </c>
      <c r="H19" s="21" t="str">
        <f t="shared" si="0"/>
        <v>Tốt</v>
      </c>
      <c r="I19" s="144">
        <v>80</v>
      </c>
      <c r="J19" s="22" t="str">
        <f t="shared" si="1"/>
        <v>Tốt</v>
      </c>
      <c r="K19" s="55"/>
      <c r="L19" s="56"/>
      <c r="M19" s="15"/>
    </row>
    <row r="20" spans="1:13" s="19" customFormat="1" x14ac:dyDescent="0.25">
      <c r="A20" s="136">
        <v>9</v>
      </c>
      <c r="B20" s="121">
        <v>17020641</v>
      </c>
      <c r="C20" s="94" t="s">
        <v>318</v>
      </c>
      <c r="D20" s="95">
        <v>36210</v>
      </c>
      <c r="E20" s="102">
        <v>80</v>
      </c>
      <c r="F20" s="144">
        <v>80</v>
      </c>
      <c r="G20" s="144">
        <v>80</v>
      </c>
      <c r="H20" s="21" t="str">
        <f t="shared" si="0"/>
        <v>Tốt</v>
      </c>
      <c r="I20" s="144">
        <v>80</v>
      </c>
      <c r="J20" s="22" t="str">
        <f t="shared" si="1"/>
        <v>Tốt</v>
      </c>
      <c r="K20" s="55"/>
      <c r="L20" s="56"/>
      <c r="M20" s="15"/>
    </row>
    <row r="21" spans="1:13" s="19" customFormat="1" x14ac:dyDescent="0.25">
      <c r="A21" s="136">
        <v>10</v>
      </c>
      <c r="B21" s="121">
        <v>17020647</v>
      </c>
      <c r="C21" s="94" t="s">
        <v>321</v>
      </c>
      <c r="D21" s="95">
        <v>35655</v>
      </c>
      <c r="E21" s="102">
        <v>80</v>
      </c>
      <c r="F21" s="144">
        <v>80</v>
      </c>
      <c r="G21" s="144">
        <v>80</v>
      </c>
      <c r="H21" s="21" t="str">
        <f t="shared" si="0"/>
        <v>Tốt</v>
      </c>
      <c r="I21" s="144">
        <v>80</v>
      </c>
      <c r="J21" s="22" t="str">
        <f t="shared" si="1"/>
        <v>Tốt</v>
      </c>
      <c r="K21" s="55"/>
      <c r="L21" s="56"/>
      <c r="M21" s="15"/>
    </row>
    <row r="22" spans="1:13" s="19" customFormat="1" x14ac:dyDescent="0.25">
      <c r="A22" s="136">
        <v>11</v>
      </c>
      <c r="B22" s="121">
        <v>17020652</v>
      </c>
      <c r="C22" s="94" t="s">
        <v>319</v>
      </c>
      <c r="D22" s="95">
        <v>36490</v>
      </c>
      <c r="E22" s="102">
        <v>80</v>
      </c>
      <c r="F22" s="144">
        <v>80</v>
      </c>
      <c r="G22" s="144">
        <v>80</v>
      </c>
      <c r="H22" s="21" t="str">
        <f t="shared" si="0"/>
        <v>Tốt</v>
      </c>
      <c r="I22" s="144">
        <v>80</v>
      </c>
      <c r="J22" s="22" t="str">
        <f t="shared" si="1"/>
        <v>Tốt</v>
      </c>
      <c r="K22" s="55"/>
      <c r="L22" s="56"/>
      <c r="M22" s="15"/>
    </row>
    <row r="23" spans="1:13" s="19" customFormat="1" x14ac:dyDescent="0.25">
      <c r="A23" s="136">
        <v>12</v>
      </c>
      <c r="B23" s="121">
        <v>17020658</v>
      </c>
      <c r="C23" s="94" t="s">
        <v>320</v>
      </c>
      <c r="D23" s="95">
        <v>36506</v>
      </c>
      <c r="E23" s="102">
        <v>80</v>
      </c>
      <c r="F23" s="144">
        <v>80</v>
      </c>
      <c r="G23" s="144">
        <v>80</v>
      </c>
      <c r="H23" s="21" t="str">
        <f t="shared" si="0"/>
        <v>Tốt</v>
      </c>
      <c r="I23" s="144">
        <v>80</v>
      </c>
      <c r="J23" s="22" t="str">
        <f t="shared" si="1"/>
        <v>Tốt</v>
      </c>
      <c r="K23" s="55"/>
      <c r="L23" s="56"/>
      <c r="M23" s="15"/>
    </row>
    <row r="24" spans="1:13" s="19" customFormat="1" x14ac:dyDescent="0.25">
      <c r="A24" s="136">
        <v>13</v>
      </c>
      <c r="B24" s="121">
        <v>17020676</v>
      </c>
      <c r="C24" s="94" t="s">
        <v>315</v>
      </c>
      <c r="D24" s="95">
        <v>36234</v>
      </c>
      <c r="E24" s="102">
        <v>90</v>
      </c>
      <c r="F24" s="144">
        <v>90</v>
      </c>
      <c r="G24" s="144">
        <v>90</v>
      </c>
      <c r="H24" s="21" t="str">
        <f t="shared" si="0"/>
        <v>Xuất sắc</v>
      </c>
      <c r="I24" s="144">
        <v>90</v>
      </c>
      <c r="J24" s="22" t="str">
        <f t="shared" si="1"/>
        <v>Xuất sắc</v>
      </c>
      <c r="K24" s="55"/>
      <c r="L24" s="56"/>
      <c r="M24" s="15"/>
    </row>
    <row r="25" spans="1:13" s="19" customFormat="1" x14ac:dyDescent="0.25">
      <c r="A25" s="136">
        <v>14</v>
      </c>
      <c r="B25" s="121">
        <v>17020680</v>
      </c>
      <c r="C25" s="94" t="s">
        <v>314</v>
      </c>
      <c r="D25" s="95">
        <v>36177</v>
      </c>
      <c r="E25" s="102">
        <v>80</v>
      </c>
      <c r="F25" s="144">
        <v>80</v>
      </c>
      <c r="G25" s="144">
        <v>80</v>
      </c>
      <c r="H25" s="21" t="str">
        <f t="shared" si="0"/>
        <v>Tốt</v>
      </c>
      <c r="I25" s="144">
        <v>80</v>
      </c>
      <c r="J25" s="22" t="str">
        <f t="shared" si="1"/>
        <v>Tốt</v>
      </c>
      <c r="K25" s="50"/>
      <c r="L25" s="56"/>
      <c r="M25" s="15"/>
    </row>
    <row r="26" spans="1:13" s="19" customFormat="1" x14ac:dyDescent="0.25">
      <c r="A26" s="136">
        <v>15</v>
      </c>
      <c r="B26" s="121">
        <v>17020693</v>
      </c>
      <c r="C26" s="94" t="s">
        <v>316</v>
      </c>
      <c r="D26" s="95">
        <v>36319</v>
      </c>
      <c r="E26" s="102">
        <v>80</v>
      </c>
      <c r="F26" s="144">
        <v>80</v>
      </c>
      <c r="G26" s="144">
        <v>80</v>
      </c>
      <c r="H26" s="21" t="str">
        <f t="shared" si="0"/>
        <v>Tốt</v>
      </c>
      <c r="I26" s="144">
        <v>80</v>
      </c>
      <c r="J26" s="22" t="str">
        <f t="shared" si="1"/>
        <v>Tốt</v>
      </c>
      <c r="K26" s="55"/>
      <c r="L26" s="56"/>
      <c r="M26" s="15"/>
    </row>
    <row r="27" spans="1:13" s="19" customFormat="1" x14ac:dyDescent="0.25">
      <c r="A27" s="136">
        <v>16</v>
      </c>
      <c r="B27" s="121">
        <v>17020698</v>
      </c>
      <c r="C27" s="94" t="s">
        <v>317</v>
      </c>
      <c r="D27" s="95">
        <v>36313</v>
      </c>
      <c r="E27" s="102">
        <v>80</v>
      </c>
      <c r="F27" s="144">
        <v>80</v>
      </c>
      <c r="G27" s="144">
        <v>80</v>
      </c>
      <c r="H27" s="21" t="str">
        <f t="shared" si="0"/>
        <v>Tốt</v>
      </c>
      <c r="I27" s="144">
        <v>80</v>
      </c>
      <c r="J27" s="22" t="str">
        <f t="shared" si="1"/>
        <v>Tốt</v>
      </c>
      <c r="K27" s="50"/>
      <c r="L27" s="56"/>
      <c r="M27" s="15"/>
    </row>
    <row r="28" spans="1:13" s="19" customFormat="1" x14ac:dyDescent="0.25">
      <c r="A28" s="136">
        <v>17</v>
      </c>
      <c r="B28" s="121">
        <v>17020704</v>
      </c>
      <c r="C28" s="94" t="s">
        <v>322</v>
      </c>
      <c r="D28" s="95">
        <v>36385</v>
      </c>
      <c r="E28" s="102">
        <v>80</v>
      </c>
      <c r="F28" s="144">
        <v>80</v>
      </c>
      <c r="G28" s="144">
        <v>80</v>
      </c>
      <c r="H28" s="21" t="str">
        <f t="shared" si="0"/>
        <v>Tốt</v>
      </c>
      <c r="I28" s="144">
        <v>80</v>
      </c>
      <c r="J28" s="22" t="str">
        <f t="shared" si="1"/>
        <v>Tốt</v>
      </c>
      <c r="K28" s="50"/>
      <c r="L28" s="56"/>
      <c r="M28" s="15"/>
    </row>
    <row r="29" spans="1:13" s="19" customFormat="1" x14ac:dyDescent="0.25">
      <c r="A29" s="136">
        <v>18</v>
      </c>
      <c r="B29" s="121">
        <v>17020719</v>
      </c>
      <c r="C29" s="94" t="s">
        <v>323</v>
      </c>
      <c r="D29" s="95">
        <v>36180</v>
      </c>
      <c r="E29" s="102">
        <v>90</v>
      </c>
      <c r="F29" s="144">
        <v>90</v>
      </c>
      <c r="G29" s="144">
        <v>90</v>
      </c>
      <c r="H29" s="21" t="str">
        <f t="shared" si="0"/>
        <v>Xuất sắc</v>
      </c>
      <c r="I29" s="144">
        <v>90</v>
      </c>
      <c r="J29" s="22" t="str">
        <f t="shared" si="1"/>
        <v>Xuất sắc</v>
      </c>
      <c r="K29" s="55"/>
      <c r="L29" s="56"/>
      <c r="M29" s="15"/>
    </row>
    <row r="30" spans="1:13" s="19" customFormat="1" x14ac:dyDescent="0.25">
      <c r="A30" s="136">
        <v>19</v>
      </c>
      <c r="B30" s="121">
        <v>17020730</v>
      </c>
      <c r="C30" s="94" t="s">
        <v>324</v>
      </c>
      <c r="D30" s="95">
        <v>36399</v>
      </c>
      <c r="E30" s="102">
        <v>80</v>
      </c>
      <c r="F30" s="144">
        <v>80</v>
      </c>
      <c r="G30" s="144">
        <v>80</v>
      </c>
      <c r="H30" s="21" t="str">
        <f t="shared" si="0"/>
        <v>Tốt</v>
      </c>
      <c r="I30" s="144">
        <v>80</v>
      </c>
      <c r="J30" s="22" t="str">
        <f t="shared" si="1"/>
        <v>Tốt</v>
      </c>
      <c r="K30" s="55"/>
      <c r="L30" s="56"/>
      <c r="M30" s="15"/>
    </row>
    <row r="31" spans="1:13" s="19" customFormat="1" x14ac:dyDescent="0.25">
      <c r="A31" s="136">
        <v>20</v>
      </c>
      <c r="B31" s="121">
        <v>17020738</v>
      </c>
      <c r="C31" s="94" t="s">
        <v>325</v>
      </c>
      <c r="D31" s="95">
        <v>36485</v>
      </c>
      <c r="E31" s="102">
        <v>80</v>
      </c>
      <c r="F31" s="144">
        <v>80</v>
      </c>
      <c r="G31" s="144">
        <v>80</v>
      </c>
      <c r="H31" s="21" t="str">
        <f t="shared" si="0"/>
        <v>Tốt</v>
      </c>
      <c r="I31" s="144">
        <v>80</v>
      </c>
      <c r="J31" s="22" t="str">
        <f t="shared" si="1"/>
        <v>Tốt</v>
      </c>
      <c r="K31" s="50"/>
      <c r="L31" s="56"/>
      <c r="M31" s="15"/>
    </row>
    <row r="32" spans="1:13" s="19" customFormat="1" x14ac:dyDescent="0.25">
      <c r="A32" s="136">
        <v>21</v>
      </c>
      <c r="B32" s="121">
        <v>17020747</v>
      </c>
      <c r="C32" s="94" t="s">
        <v>326</v>
      </c>
      <c r="D32" s="95">
        <v>36362</v>
      </c>
      <c r="E32" s="102">
        <v>92</v>
      </c>
      <c r="F32" s="144">
        <v>92</v>
      </c>
      <c r="G32" s="144">
        <v>92</v>
      </c>
      <c r="H32" s="21" t="str">
        <f t="shared" si="0"/>
        <v>Xuất sắc</v>
      </c>
      <c r="I32" s="144">
        <v>92</v>
      </c>
      <c r="J32" s="22" t="str">
        <f t="shared" si="1"/>
        <v>Xuất sắc</v>
      </c>
      <c r="K32" s="55"/>
      <c r="L32" s="56"/>
      <c r="M32" s="15"/>
    </row>
    <row r="33" spans="1:13" s="19" customFormat="1" x14ac:dyDescent="0.25">
      <c r="A33" s="136">
        <v>22</v>
      </c>
      <c r="B33" s="121">
        <v>17020755</v>
      </c>
      <c r="C33" s="94" t="s">
        <v>327</v>
      </c>
      <c r="D33" s="95">
        <v>36412</v>
      </c>
      <c r="E33" s="102">
        <v>80</v>
      </c>
      <c r="F33" s="144">
        <v>80</v>
      </c>
      <c r="G33" s="144">
        <v>80</v>
      </c>
      <c r="H33" s="21" t="str">
        <f t="shared" si="0"/>
        <v>Tốt</v>
      </c>
      <c r="I33" s="144">
        <v>80</v>
      </c>
      <c r="J33" s="22" t="str">
        <f t="shared" si="1"/>
        <v>Tốt</v>
      </c>
      <c r="K33" s="55"/>
      <c r="L33" s="56"/>
      <c r="M33" s="15"/>
    </row>
    <row r="34" spans="1:13" s="19" customFormat="1" x14ac:dyDescent="0.25">
      <c r="A34" s="136">
        <v>23</v>
      </c>
      <c r="B34" s="121">
        <v>17020763</v>
      </c>
      <c r="C34" s="94" t="s">
        <v>328</v>
      </c>
      <c r="D34" s="95">
        <v>36444</v>
      </c>
      <c r="E34" s="102">
        <v>90</v>
      </c>
      <c r="F34" s="144">
        <v>90</v>
      </c>
      <c r="G34" s="144">
        <v>90</v>
      </c>
      <c r="H34" s="21" t="str">
        <f t="shared" si="0"/>
        <v>Xuất sắc</v>
      </c>
      <c r="I34" s="144">
        <v>90</v>
      </c>
      <c r="J34" s="22" t="str">
        <f t="shared" si="1"/>
        <v>Xuất sắc</v>
      </c>
      <c r="K34" s="55"/>
      <c r="L34" s="56"/>
      <c r="M34" s="15"/>
    </row>
    <row r="35" spans="1:13" s="19" customFormat="1" x14ac:dyDescent="0.25">
      <c r="A35" s="136">
        <v>24</v>
      </c>
      <c r="B35" s="121">
        <v>17020778</v>
      </c>
      <c r="C35" s="94" t="s">
        <v>329</v>
      </c>
      <c r="D35" s="95">
        <v>36316</v>
      </c>
      <c r="E35" s="102">
        <v>90</v>
      </c>
      <c r="F35" s="144">
        <v>90</v>
      </c>
      <c r="G35" s="144">
        <v>90</v>
      </c>
      <c r="H35" s="21" t="str">
        <f t="shared" si="0"/>
        <v>Xuất sắc</v>
      </c>
      <c r="I35" s="144">
        <v>90</v>
      </c>
      <c r="J35" s="22" t="str">
        <f t="shared" si="1"/>
        <v>Xuất sắc</v>
      </c>
      <c r="K35" s="55"/>
      <c r="L35" s="56"/>
      <c r="M35" s="15"/>
    </row>
    <row r="36" spans="1:13" s="19" customFormat="1" x14ac:dyDescent="0.25">
      <c r="A36" s="136">
        <v>25</v>
      </c>
      <c r="B36" s="121">
        <v>17020788</v>
      </c>
      <c r="C36" s="94" t="s">
        <v>15</v>
      </c>
      <c r="D36" s="95">
        <v>36307</v>
      </c>
      <c r="E36" s="102">
        <v>90</v>
      </c>
      <c r="F36" s="144">
        <v>90</v>
      </c>
      <c r="G36" s="144">
        <v>90</v>
      </c>
      <c r="H36" s="21" t="str">
        <f t="shared" si="0"/>
        <v>Xuất sắc</v>
      </c>
      <c r="I36" s="144">
        <v>90</v>
      </c>
      <c r="J36" s="22" t="str">
        <f t="shared" si="1"/>
        <v>Xuất sắc</v>
      </c>
      <c r="K36" s="55"/>
      <c r="L36" s="56"/>
      <c r="M36" s="15"/>
    </row>
    <row r="37" spans="1:13" s="19" customFormat="1" x14ac:dyDescent="0.25">
      <c r="A37" s="136">
        <v>26</v>
      </c>
      <c r="B37" s="121">
        <v>17020165</v>
      </c>
      <c r="C37" s="94" t="s">
        <v>332</v>
      </c>
      <c r="D37" s="95">
        <v>35929</v>
      </c>
      <c r="E37" s="102">
        <v>90</v>
      </c>
      <c r="F37" s="144">
        <v>90</v>
      </c>
      <c r="G37" s="144">
        <v>90</v>
      </c>
      <c r="H37" s="21" t="str">
        <f t="shared" si="0"/>
        <v>Xuất sắc</v>
      </c>
      <c r="I37" s="144">
        <v>90</v>
      </c>
      <c r="J37" s="22" t="str">
        <f t="shared" si="1"/>
        <v>Xuất sắc</v>
      </c>
      <c r="K37" s="55"/>
      <c r="L37" s="56"/>
      <c r="M37" s="15"/>
    </row>
    <row r="38" spans="1:13" s="19" customFormat="1" x14ac:dyDescent="0.25">
      <c r="A38" s="136">
        <v>27</v>
      </c>
      <c r="B38" s="121">
        <v>17020804</v>
      </c>
      <c r="C38" s="94" t="s">
        <v>333</v>
      </c>
      <c r="D38" s="95">
        <v>36370</v>
      </c>
      <c r="E38" s="102">
        <v>70</v>
      </c>
      <c r="F38" s="144">
        <v>70</v>
      </c>
      <c r="G38" s="144">
        <v>70</v>
      </c>
      <c r="H38" s="21" t="str">
        <f t="shared" si="0"/>
        <v>Khá</v>
      </c>
      <c r="I38" s="144">
        <v>70</v>
      </c>
      <c r="J38" s="22" t="str">
        <f t="shared" si="1"/>
        <v>Khá</v>
      </c>
      <c r="K38" s="55"/>
      <c r="L38" s="56"/>
      <c r="M38" s="15"/>
    </row>
    <row r="39" spans="1:13" s="19" customFormat="1" x14ac:dyDescent="0.25">
      <c r="A39" s="136">
        <v>28</v>
      </c>
      <c r="B39" s="121">
        <v>17020812</v>
      </c>
      <c r="C39" s="94" t="s">
        <v>334</v>
      </c>
      <c r="D39" s="95">
        <v>36401</v>
      </c>
      <c r="E39" s="102">
        <v>80</v>
      </c>
      <c r="F39" s="144">
        <v>80</v>
      </c>
      <c r="G39" s="144">
        <v>80</v>
      </c>
      <c r="H39" s="21" t="str">
        <f t="shared" si="0"/>
        <v>Tốt</v>
      </c>
      <c r="I39" s="144">
        <v>80</v>
      </c>
      <c r="J39" s="22" t="str">
        <f t="shared" si="1"/>
        <v>Tốt</v>
      </c>
      <c r="K39" s="50"/>
      <c r="L39" s="56"/>
      <c r="M39" s="15"/>
    </row>
    <row r="40" spans="1:13" s="19" customFormat="1" x14ac:dyDescent="0.25">
      <c r="A40" s="136">
        <v>29</v>
      </c>
      <c r="B40" s="121">
        <v>17020814</v>
      </c>
      <c r="C40" s="94" t="s">
        <v>330</v>
      </c>
      <c r="D40" s="95">
        <v>36282</v>
      </c>
      <c r="E40" s="102">
        <v>90</v>
      </c>
      <c r="F40" s="144">
        <v>90</v>
      </c>
      <c r="G40" s="144">
        <v>90</v>
      </c>
      <c r="H40" s="21" t="str">
        <f t="shared" si="0"/>
        <v>Xuất sắc</v>
      </c>
      <c r="I40" s="144">
        <v>90</v>
      </c>
      <c r="J40" s="22" t="str">
        <f t="shared" si="1"/>
        <v>Xuất sắc</v>
      </c>
      <c r="K40" s="55"/>
      <c r="L40" s="56"/>
      <c r="M40" s="15"/>
    </row>
    <row r="41" spans="1:13" s="19" customFormat="1" x14ac:dyDescent="0.25">
      <c r="A41" s="136">
        <v>30</v>
      </c>
      <c r="B41" s="121">
        <v>17020820</v>
      </c>
      <c r="C41" s="94" t="s">
        <v>331</v>
      </c>
      <c r="D41" s="95">
        <v>36325</v>
      </c>
      <c r="E41" s="102">
        <v>80</v>
      </c>
      <c r="F41" s="144">
        <v>80</v>
      </c>
      <c r="G41" s="144">
        <v>80</v>
      </c>
      <c r="H41" s="21" t="str">
        <f t="shared" si="0"/>
        <v>Tốt</v>
      </c>
      <c r="I41" s="144">
        <v>80</v>
      </c>
      <c r="J41" s="22" t="str">
        <f t="shared" si="1"/>
        <v>Tốt</v>
      </c>
      <c r="K41" s="55"/>
      <c r="L41" s="56"/>
      <c r="M41" s="15"/>
    </row>
    <row r="42" spans="1:13" s="19" customFormat="1" x14ac:dyDescent="0.25">
      <c r="A42" s="136">
        <v>31</v>
      </c>
      <c r="B42" s="121">
        <v>17020855</v>
      </c>
      <c r="C42" s="94" t="s">
        <v>335</v>
      </c>
      <c r="D42" s="95">
        <v>36412</v>
      </c>
      <c r="E42" s="102">
        <v>0</v>
      </c>
      <c r="F42" s="144">
        <v>0</v>
      </c>
      <c r="G42" s="144">
        <v>0</v>
      </c>
      <c r="H42" s="21" t="str">
        <f t="shared" si="0"/>
        <v>Kém</v>
      </c>
      <c r="I42" s="144">
        <v>0</v>
      </c>
      <c r="J42" s="22" t="str">
        <f t="shared" si="1"/>
        <v>Kém</v>
      </c>
      <c r="K42" s="55"/>
      <c r="L42" s="56"/>
      <c r="M42" s="15"/>
    </row>
    <row r="43" spans="1:13" s="19" customFormat="1" x14ac:dyDescent="0.25">
      <c r="A43" s="136">
        <v>32</v>
      </c>
      <c r="B43" s="121">
        <v>17020869</v>
      </c>
      <c r="C43" s="94" t="s">
        <v>336</v>
      </c>
      <c r="D43" s="95">
        <v>36297</v>
      </c>
      <c r="E43" s="102">
        <v>90</v>
      </c>
      <c r="F43" s="144">
        <v>90</v>
      </c>
      <c r="G43" s="144">
        <v>90</v>
      </c>
      <c r="H43" s="21" t="str">
        <f t="shared" si="0"/>
        <v>Xuất sắc</v>
      </c>
      <c r="I43" s="144">
        <v>90</v>
      </c>
      <c r="J43" s="22" t="str">
        <f t="shared" si="1"/>
        <v>Xuất sắc</v>
      </c>
      <c r="K43" s="55"/>
      <c r="L43" s="56"/>
      <c r="M43" s="15"/>
    </row>
    <row r="44" spans="1:13" s="19" customFormat="1" x14ac:dyDescent="0.25">
      <c r="A44" s="136">
        <v>33</v>
      </c>
      <c r="B44" s="121">
        <v>17020878</v>
      </c>
      <c r="C44" s="94" t="s">
        <v>337</v>
      </c>
      <c r="D44" s="95">
        <v>36385</v>
      </c>
      <c r="E44" s="149">
        <v>94</v>
      </c>
      <c r="F44" s="149">
        <v>94</v>
      </c>
      <c r="G44" s="149">
        <v>94</v>
      </c>
      <c r="H44" s="21" t="str">
        <f t="shared" si="0"/>
        <v>Xuất sắc</v>
      </c>
      <c r="I44" s="149">
        <v>94</v>
      </c>
      <c r="J44" s="22" t="str">
        <f t="shared" si="1"/>
        <v>Xuất sắc</v>
      </c>
      <c r="K44" s="55"/>
      <c r="L44" s="56"/>
      <c r="M44" s="15"/>
    </row>
    <row r="45" spans="1:13" s="19" customFormat="1" x14ac:dyDescent="0.25">
      <c r="A45" s="136">
        <v>34</v>
      </c>
      <c r="B45" s="121">
        <v>17020886</v>
      </c>
      <c r="C45" s="94" t="s">
        <v>338</v>
      </c>
      <c r="D45" s="95">
        <v>36309</v>
      </c>
      <c r="E45" s="102">
        <v>80</v>
      </c>
      <c r="F45" s="144">
        <v>80</v>
      </c>
      <c r="G45" s="144">
        <v>80</v>
      </c>
      <c r="H45" s="21" t="str">
        <f t="shared" si="0"/>
        <v>Tốt</v>
      </c>
      <c r="I45" s="144">
        <v>80</v>
      </c>
      <c r="J45" s="22" t="str">
        <f t="shared" si="1"/>
        <v>Tốt</v>
      </c>
      <c r="K45" s="50"/>
      <c r="L45" s="56"/>
      <c r="M45" s="15"/>
    </row>
    <row r="46" spans="1:13" s="19" customFormat="1" x14ac:dyDescent="0.25">
      <c r="A46" s="136">
        <v>35</v>
      </c>
      <c r="B46" s="121">
        <v>17020894</v>
      </c>
      <c r="C46" s="94" t="s">
        <v>339</v>
      </c>
      <c r="D46" s="95">
        <v>36276</v>
      </c>
      <c r="E46" s="102">
        <v>80</v>
      </c>
      <c r="F46" s="144">
        <v>80</v>
      </c>
      <c r="G46" s="144">
        <v>80</v>
      </c>
      <c r="H46" s="21" t="str">
        <f t="shared" si="0"/>
        <v>Tốt</v>
      </c>
      <c r="I46" s="144">
        <v>80</v>
      </c>
      <c r="J46" s="22" t="str">
        <f t="shared" si="1"/>
        <v>Tốt</v>
      </c>
      <c r="K46" s="55"/>
      <c r="L46" s="56"/>
      <c r="M46" s="15"/>
    </row>
    <row r="47" spans="1:13" s="19" customFormat="1" x14ac:dyDescent="0.25">
      <c r="A47" s="136">
        <v>36</v>
      </c>
      <c r="B47" s="121">
        <v>17020915</v>
      </c>
      <c r="C47" s="94" t="s">
        <v>50</v>
      </c>
      <c r="D47" s="95">
        <v>36190</v>
      </c>
      <c r="E47" s="102">
        <v>80</v>
      </c>
      <c r="F47" s="144">
        <v>80</v>
      </c>
      <c r="G47" s="144">
        <v>80</v>
      </c>
      <c r="H47" s="21" t="str">
        <f t="shared" si="0"/>
        <v>Tốt</v>
      </c>
      <c r="I47" s="144">
        <v>80</v>
      </c>
      <c r="J47" s="22" t="str">
        <f t="shared" si="1"/>
        <v>Tốt</v>
      </c>
      <c r="K47" s="55"/>
      <c r="L47" s="56"/>
      <c r="M47" s="15"/>
    </row>
    <row r="48" spans="1:13" s="19" customFormat="1" x14ac:dyDescent="0.25">
      <c r="A48" s="136">
        <v>37</v>
      </c>
      <c r="B48" s="121">
        <v>17020927</v>
      </c>
      <c r="C48" s="94" t="s">
        <v>341</v>
      </c>
      <c r="D48" s="95">
        <v>36522</v>
      </c>
      <c r="E48" s="102">
        <v>90</v>
      </c>
      <c r="F48" s="144">
        <v>90</v>
      </c>
      <c r="G48" s="144">
        <v>90</v>
      </c>
      <c r="H48" s="21" t="str">
        <f t="shared" si="0"/>
        <v>Xuất sắc</v>
      </c>
      <c r="I48" s="144">
        <v>90</v>
      </c>
      <c r="J48" s="22" t="str">
        <f t="shared" si="1"/>
        <v>Xuất sắc</v>
      </c>
      <c r="K48" s="55"/>
      <c r="L48" s="56"/>
      <c r="M48" s="15"/>
    </row>
    <row r="49" spans="1:13" s="19" customFormat="1" x14ac:dyDescent="0.25">
      <c r="A49" s="136">
        <v>38</v>
      </c>
      <c r="B49" s="121">
        <v>17020936</v>
      </c>
      <c r="C49" s="94" t="s">
        <v>342</v>
      </c>
      <c r="D49" s="95">
        <v>36437</v>
      </c>
      <c r="E49" s="102">
        <v>90</v>
      </c>
      <c r="F49" s="144">
        <v>90</v>
      </c>
      <c r="G49" s="144">
        <v>90</v>
      </c>
      <c r="H49" s="21" t="str">
        <f t="shared" si="0"/>
        <v>Xuất sắc</v>
      </c>
      <c r="I49" s="144">
        <v>90</v>
      </c>
      <c r="J49" s="22" t="str">
        <f t="shared" si="1"/>
        <v>Xuất sắc</v>
      </c>
      <c r="K49" s="55"/>
      <c r="L49" s="56"/>
      <c r="M49" s="15"/>
    </row>
    <row r="50" spans="1:13" s="19" customFormat="1" x14ac:dyDescent="0.25">
      <c r="A50" s="136">
        <v>39</v>
      </c>
      <c r="B50" s="121">
        <v>17020943</v>
      </c>
      <c r="C50" s="94" t="s">
        <v>343</v>
      </c>
      <c r="D50" s="95">
        <v>36449</v>
      </c>
      <c r="E50" s="102">
        <v>80</v>
      </c>
      <c r="F50" s="144">
        <v>80</v>
      </c>
      <c r="G50" s="144">
        <v>80</v>
      </c>
      <c r="H50" s="21" t="str">
        <f t="shared" si="0"/>
        <v>Tốt</v>
      </c>
      <c r="I50" s="144">
        <v>80</v>
      </c>
      <c r="J50" s="22" t="str">
        <f t="shared" si="1"/>
        <v>Tốt</v>
      </c>
      <c r="K50" s="55"/>
      <c r="L50" s="56"/>
      <c r="M50" s="15"/>
    </row>
    <row r="51" spans="1:13" s="19" customFormat="1" x14ac:dyDescent="0.25">
      <c r="A51" s="136">
        <v>40</v>
      </c>
      <c r="B51" s="121">
        <v>17020948</v>
      </c>
      <c r="C51" s="94" t="s">
        <v>344</v>
      </c>
      <c r="D51" s="95">
        <v>36355</v>
      </c>
      <c r="E51" s="102">
        <v>90</v>
      </c>
      <c r="F51" s="144">
        <v>90</v>
      </c>
      <c r="G51" s="144">
        <v>90</v>
      </c>
      <c r="H51" s="21" t="str">
        <f t="shared" si="0"/>
        <v>Xuất sắc</v>
      </c>
      <c r="I51" s="144">
        <v>90</v>
      </c>
      <c r="J51" s="22" t="str">
        <f t="shared" si="1"/>
        <v>Xuất sắc</v>
      </c>
      <c r="K51" s="55"/>
      <c r="L51" s="56"/>
      <c r="M51" s="15"/>
    </row>
    <row r="52" spans="1:13" s="19" customFormat="1" x14ac:dyDescent="0.25">
      <c r="A52" s="136">
        <v>41</v>
      </c>
      <c r="B52" s="121">
        <v>17020957</v>
      </c>
      <c r="C52" s="94" t="s">
        <v>345</v>
      </c>
      <c r="D52" s="95">
        <v>36267</v>
      </c>
      <c r="E52" s="102">
        <v>80</v>
      </c>
      <c r="F52" s="144">
        <v>80</v>
      </c>
      <c r="G52" s="144">
        <v>80</v>
      </c>
      <c r="H52" s="21" t="str">
        <f t="shared" si="0"/>
        <v>Tốt</v>
      </c>
      <c r="I52" s="144">
        <v>80</v>
      </c>
      <c r="J52" s="22" t="str">
        <f t="shared" si="1"/>
        <v>Tốt</v>
      </c>
      <c r="K52" s="50"/>
      <c r="L52" s="56"/>
      <c r="M52" s="15"/>
    </row>
    <row r="53" spans="1:13" s="19" customFormat="1" x14ac:dyDescent="0.25">
      <c r="A53" s="136">
        <v>42</v>
      </c>
      <c r="B53" s="121">
        <v>17020965</v>
      </c>
      <c r="C53" s="94" t="s">
        <v>346</v>
      </c>
      <c r="D53" s="95">
        <v>36259</v>
      </c>
      <c r="E53" s="102">
        <v>80</v>
      </c>
      <c r="F53" s="144">
        <v>80</v>
      </c>
      <c r="G53" s="144">
        <v>80</v>
      </c>
      <c r="H53" s="21" t="str">
        <f t="shared" si="0"/>
        <v>Tốt</v>
      </c>
      <c r="I53" s="144">
        <v>80</v>
      </c>
      <c r="J53" s="22" t="str">
        <f t="shared" si="1"/>
        <v>Tốt</v>
      </c>
      <c r="K53" s="55"/>
      <c r="L53" s="56"/>
      <c r="M53" s="15"/>
    </row>
    <row r="54" spans="1:13" s="19" customFormat="1" x14ac:dyDescent="0.25">
      <c r="A54" s="136">
        <v>43</v>
      </c>
      <c r="B54" s="121">
        <v>17020976</v>
      </c>
      <c r="C54" s="94" t="s">
        <v>348</v>
      </c>
      <c r="D54" s="95">
        <v>36467</v>
      </c>
      <c r="E54" s="102">
        <v>90</v>
      </c>
      <c r="F54" s="144">
        <v>90</v>
      </c>
      <c r="G54" s="144">
        <v>90</v>
      </c>
      <c r="H54" s="21" t="str">
        <f t="shared" si="0"/>
        <v>Xuất sắc</v>
      </c>
      <c r="I54" s="144">
        <v>90</v>
      </c>
      <c r="J54" s="22" t="str">
        <f t="shared" si="1"/>
        <v>Xuất sắc</v>
      </c>
      <c r="K54" s="55"/>
      <c r="L54" s="56"/>
      <c r="M54" s="15"/>
    </row>
    <row r="55" spans="1:13" s="19" customFormat="1" x14ac:dyDescent="0.25">
      <c r="A55" s="136">
        <v>44</v>
      </c>
      <c r="B55" s="121">
        <v>17020985</v>
      </c>
      <c r="C55" s="94" t="s">
        <v>347</v>
      </c>
      <c r="D55" s="95">
        <v>35458</v>
      </c>
      <c r="E55" s="102">
        <v>80</v>
      </c>
      <c r="F55" s="144">
        <v>80</v>
      </c>
      <c r="G55" s="144">
        <v>80</v>
      </c>
      <c r="H55" s="21" t="str">
        <f t="shared" si="0"/>
        <v>Tốt</v>
      </c>
      <c r="I55" s="144">
        <v>80</v>
      </c>
      <c r="J55" s="22" t="str">
        <f t="shared" si="1"/>
        <v>Tốt</v>
      </c>
      <c r="K55" s="55"/>
      <c r="L55" s="56"/>
      <c r="M55" s="15"/>
    </row>
    <row r="56" spans="1:13" s="19" customFormat="1" x14ac:dyDescent="0.25">
      <c r="A56" s="136">
        <v>45</v>
      </c>
      <c r="B56" s="121">
        <v>17020991</v>
      </c>
      <c r="C56" s="94" t="s">
        <v>349</v>
      </c>
      <c r="D56" s="95">
        <v>36493</v>
      </c>
      <c r="E56" s="102">
        <v>90</v>
      </c>
      <c r="F56" s="144">
        <v>90</v>
      </c>
      <c r="G56" s="144">
        <v>90</v>
      </c>
      <c r="H56" s="21" t="str">
        <f t="shared" si="0"/>
        <v>Xuất sắc</v>
      </c>
      <c r="I56" s="144">
        <v>90</v>
      </c>
      <c r="J56" s="22" t="str">
        <f t="shared" si="1"/>
        <v>Xuất sắc</v>
      </c>
      <c r="K56" s="55"/>
      <c r="L56" s="56"/>
      <c r="M56" s="15"/>
    </row>
    <row r="57" spans="1:13" s="19" customFormat="1" x14ac:dyDescent="0.25">
      <c r="A57" s="136">
        <v>46</v>
      </c>
      <c r="B57" s="121">
        <v>17020999</v>
      </c>
      <c r="C57" s="94" t="s">
        <v>350</v>
      </c>
      <c r="D57" s="95">
        <v>36436</v>
      </c>
      <c r="E57" s="102">
        <v>80</v>
      </c>
      <c r="F57" s="144">
        <v>80</v>
      </c>
      <c r="G57" s="144">
        <v>80</v>
      </c>
      <c r="H57" s="21" t="str">
        <f t="shared" si="0"/>
        <v>Tốt</v>
      </c>
      <c r="I57" s="144">
        <v>80</v>
      </c>
      <c r="J57" s="22" t="str">
        <f t="shared" si="1"/>
        <v>Tốt</v>
      </c>
      <c r="K57" s="55"/>
      <c r="L57" s="56"/>
      <c r="M57" s="15"/>
    </row>
    <row r="58" spans="1:13" s="19" customFormat="1" x14ac:dyDescent="0.25">
      <c r="A58" s="136">
        <v>47</v>
      </c>
      <c r="B58" s="121">
        <v>17021013</v>
      </c>
      <c r="C58" s="94" t="s">
        <v>353</v>
      </c>
      <c r="D58" s="95">
        <v>36213</v>
      </c>
      <c r="E58" s="102">
        <v>80</v>
      </c>
      <c r="F58" s="144">
        <v>80</v>
      </c>
      <c r="G58" s="144">
        <v>80</v>
      </c>
      <c r="H58" s="21" t="str">
        <f t="shared" si="0"/>
        <v>Tốt</v>
      </c>
      <c r="I58" s="144">
        <v>80</v>
      </c>
      <c r="J58" s="22" t="str">
        <f t="shared" si="1"/>
        <v>Tốt</v>
      </c>
      <c r="K58" s="50"/>
      <c r="L58" s="56"/>
      <c r="M58" s="15"/>
    </row>
    <row r="59" spans="1:13" s="19" customFormat="1" x14ac:dyDescent="0.25">
      <c r="A59" s="136">
        <v>48</v>
      </c>
      <c r="B59" s="121">
        <v>17021024</v>
      </c>
      <c r="C59" s="94" t="s">
        <v>354</v>
      </c>
      <c r="D59" s="95">
        <v>36482</v>
      </c>
      <c r="E59" s="102">
        <v>80</v>
      </c>
      <c r="F59" s="144">
        <v>80</v>
      </c>
      <c r="G59" s="144">
        <v>80</v>
      </c>
      <c r="H59" s="21" t="str">
        <f t="shared" si="0"/>
        <v>Tốt</v>
      </c>
      <c r="I59" s="144">
        <v>80</v>
      </c>
      <c r="J59" s="22" t="str">
        <f t="shared" si="1"/>
        <v>Tốt</v>
      </c>
      <c r="K59" s="55"/>
      <c r="L59" s="56"/>
      <c r="M59" s="15"/>
    </row>
    <row r="60" spans="1:13" s="19" customFormat="1" x14ac:dyDescent="0.25">
      <c r="A60" s="136">
        <v>49</v>
      </c>
      <c r="B60" s="121">
        <v>17021026</v>
      </c>
      <c r="C60" s="94" t="s">
        <v>351</v>
      </c>
      <c r="D60" s="95">
        <v>35497</v>
      </c>
      <c r="E60" s="102">
        <v>0</v>
      </c>
      <c r="F60" s="144">
        <v>0</v>
      </c>
      <c r="G60" s="144">
        <v>0</v>
      </c>
      <c r="H60" s="21" t="str">
        <f t="shared" si="0"/>
        <v>Kém</v>
      </c>
      <c r="I60" s="144">
        <v>0</v>
      </c>
      <c r="J60" s="22" t="str">
        <f t="shared" si="1"/>
        <v>Kém</v>
      </c>
      <c r="K60" s="55"/>
      <c r="L60" s="56"/>
      <c r="M60" s="15"/>
    </row>
    <row r="61" spans="1:13" s="19" customFormat="1" x14ac:dyDescent="0.25">
      <c r="A61" s="136">
        <v>50</v>
      </c>
      <c r="B61" s="121">
        <v>17021033</v>
      </c>
      <c r="C61" s="94" t="s">
        <v>352</v>
      </c>
      <c r="D61" s="95">
        <v>36323</v>
      </c>
      <c r="E61" s="102">
        <v>90</v>
      </c>
      <c r="F61" s="144">
        <v>90</v>
      </c>
      <c r="G61" s="144">
        <v>90</v>
      </c>
      <c r="H61" s="21" t="str">
        <f t="shared" si="0"/>
        <v>Xuất sắc</v>
      </c>
      <c r="I61" s="144">
        <v>90</v>
      </c>
      <c r="J61" s="22" t="str">
        <f t="shared" si="1"/>
        <v>Xuất sắc</v>
      </c>
      <c r="K61" s="50"/>
      <c r="L61" s="56"/>
      <c r="M61" s="15"/>
    </row>
    <row r="62" spans="1:13" s="19" customFormat="1" x14ac:dyDescent="0.25">
      <c r="A62" s="136">
        <v>51</v>
      </c>
      <c r="B62" s="121">
        <v>17021046</v>
      </c>
      <c r="C62" s="94" t="s">
        <v>355</v>
      </c>
      <c r="D62" s="95">
        <v>36299</v>
      </c>
      <c r="E62" s="102">
        <v>90</v>
      </c>
      <c r="F62" s="144">
        <v>90</v>
      </c>
      <c r="G62" s="144">
        <v>90</v>
      </c>
      <c r="H62" s="21" t="str">
        <f t="shared" si="0"/>
        <v>Xuất sắc</v>
      </c>
      <c r="I62" s="144">
        <v>90</v>
      </c>
      <c r="J62" s="22" t="str">
        <f t="shared" si="1"/>
        <v>Xuất sắc</v>
      </c>
      <c r="K62" s="55"/>
      <c r="L62" s="56"/>
      <c r="M62" s="15"/>
    </row>
    <row r="63" spans="1:13" s="19" customFormat="1" x14ac:dyDescent="0.25">
      <c r="A63" s="136">
        <v>52</v>
      </c>
      <c r="B63" s="121">
        <v>17021058</v>
      </c>
      <c r="C63" s="94" t="s">
        <v>356</v>
      </c>
      <c r="D63" s="95">
        <v>36461</v>
      </c>
      <c r="E63" s="102">
        <v>80</v>
      </c>
      <c r="F63" s="144">
        <v>80</v>
      </c>
      <c r="G63" s="144">
        <v>80</v>
      </c>
      <c r="H63" s="21" t="str">
        <f t="shared" si="0"/>
        <v>Tốt</v>
      </c>
      <c r="I63" s="144">
        <v>80</v>
      </c>
      <c r="J63" s="22" t="str">
        <f t="shared" si="1"/>
        <v>Tốt</v>
      </c>
      <c r="K63" s="55"/>
      <c r="L63" s="56"/>
      <c r="M63" s="15"/>
    </row>
    <row r="64" spans="1:13" s="19" customFormat="1" x14ac:dyDescent="0.25">
      <c r="A64" s="136">
        <v>53</v>
      </c>
      <c r="B64" s="121">
        <v>17021076</v>
      </c>
      <c r="C64" s="94" t="s">
        <v>358</v>
      </c>
      <c r="D64" s="95">
        <v>35851</v>
      </c>
      <c r="E64" s="102">
        <v>90</v>
      </c>
      <c r="F64" s="144">
        <v>90</v>
      </c>
      <c r="G64" s="144">
        <v>90</v>
      </c>
      <c r="H64" s="21" t="str">
        <f t="shared" si="0"/>
        <v>Xuất sắc</v>
      </c>
      <c r="I64" s="144">
        <v>90</v>
      </c>
      <c r="J64" s="22" t="str">
        <f t="shared" si="1"/>
        <v>Xuất sắc</v>
      </c>
      <c r="K64" s="55"/>
      <c r="L64" s="56"/>
      <c r="M64" s="15"/>
    </row>
    <row r="65" spans="1:13" s="19" customFormat="1" x14ac:dyDescent="0.25">
      <c r="A65" s="136">
        <v>54</v>
      </c>
      <c r="B65" s="121">
        <v>17021092</v>
      </c>
      <c r="C65" s="94" t="s">
        <v>296</v>
      </c>
      <c r="D65" s="95">
        <v>36343</v>
      </c>
      <c r="E65" s="102">
        <v>80</v>
      </c>
      <c r="F65" s="144">
        <v>80</v>
      </c>
      <c r="G65" s="144">
        <v>80</v>
      </c>
      <c r="H65" s="21" t="str">
        <f t="shared" si="0"/>
        <v>Tốt</v>
      </c>
      <c r="I65" s="144">
        <v>80</v>
      </c>
      <c r="J65" s="22" t="str">
        <f t="shared" si="1"/>
        <v>Tốt</v>
      </c>
      <c r="K65" s="55"/>
      <c r="L65" s="56"/>
      <c r="M65" s="15"/>
    </row>
    <row r="66" spans="1:13" s="19" customFormat="1" x14ac:dyDescent="0.25">
      <c r="A66" s="136">
        <v>55</v>
      </c>
      <c r="B66" s="121">
        <v>17021099</v>
      </c>
      <c r="C66" s="94" t="s">
        <v>359</v>
      </c>
      <c r="D66" s="95">
        <v>36192</v>
      </c>
      <c r="E66" s="102">
        <v>90</v>
      </c>
      <c r="F66" s="144">
        <v>90</v>
      </c>
      <c r="G66" s="144">
        <v>90</v>
      </c>
      <c r="H66" s="21" t="str">
        <f t="shared" si="0"/>
        <v>Xuất sắc</v>
      </c>
      <c r="I66" s="144">
        <v>90</v>
      </c>
      <c r="J66" s="22" t="str">
        <f t="shared" si="1"/>
        <v>Xuất sắc</v>
      </c>
      <c r="K66" s="55"/>
      <c r="L66" s="56"/>
      <c r="M66" s="15"/>
    </row>
    <row r="67" spans="1:13" s="19" customFormat="1" x14ac:dyDescent="0.25">
      <c r="A67" s="136">
        <v>56</v>
      </c>
      <c r="B67" s="121">
        <v>17021111</v>
      </c>
      <c r="C67" s="94" t="s">
        <v>360</v>
      </c>
      <c r="D67" s="95">
        <v>36314</v>
      </c>
      <c r="E67" s="102">
        <v>80</v>
      </c>
      <c r="F67" s="144">
        <v>80</v>
      </c>
      <c r="G67" s="144">
        <v>80</v>
      </c>
      <c r="H67" s="21" t="str">
        <f t="shared" si="0"/>
        <v>Tốt</v>
      </c>
      <c r="I67" s="144">
        <v>80</v>
      </c>
      <c r="J67" s="22" t="str">
        <f t="shared" si="1"/>
        <v>Tốt</v>
      </c>
      <c r="K67" s="55"/>
      <c r="L67" s="56"/>
      <c r="M67" s="15"/>
    </row>
    <row r="68" spans="1:13" s="19" customFormat="1" x14ac:dyDescent="0.25">
      <c r="A68" s="136">
        <v>57</v>
      </c>
      <c r="B68" s="121">
        <v>17021117</v>
      </c>
      <c r="C68" s="94" t="s">
        <v>361</v>
      </c>
      <c r="D68" s="95">
        <v>36243</v>
      </c>
      <c r="E68" s="102">
        <v>80</v>
      </c>
      <c r="F68" s="144">
        <v>80</v>
      </c>
      <c r="G68" s="144">
        <v>80</v>
      </c>
      <c r="H68" s="21" t="str">
        <f t="shared" si="0"/>
        <v>Tốt</v>
      </c>
      <c r="I68" s="144">
        <v>80</v>
      </c>
      <c r="J68" s="22" t="str">
        <f t="shared" si="1"/>
        <v>Tốt</v>
      </c>
      <c r="K68" s="50"/>
      <c r="L68" s="56"/>
      <c r="M68" s="15"/>
    </row>
    <row r="69" spans="1:13" s="19" customFormat="1" x14ac:dyDescent="0.25">
      <c r="A69" s="136">
        <v>58</v>
      </c>
      <c r="B69" s="121">
        <v>17021137</v>
      </c>
      <c r="C69" s="94" t="s">
        <v>362</v>
      </c>
      <c r="D69" s="95">
        <v>35961</v>
      </c>
      <c r="E69" s="102">
        <v>90</v>
      </c>
      <c r="F69" s="144">
        <v>90</v>
      </c>
      <c r="G69" s="144">
        <v>90</v>
      </c>
      <c r="H69" s="21" t="str">
        <f t="shared" si="0"/>
        <v>Xuất sắc</v>
      </c>
      <c r="I69" s="144">
        <v>90</v>
      </c>
      <c r="J69" s="22" t="str">
        <f t="shared" si="1"/>
        <v>Xuất sắc</v>
      </c>
      <c r="K69" s="50"/>
      <c r="L69" s="56"/>
      <c r="M69" s="15"/>
    </row>
    <row r="70" spans="1:13" ht="7.5" customHeight="1" x14ac:dyDescent="0.25"/>
    <row r="71" spans="1:13" x14ac:dyDescent="0.25">
      <c r="A71" s="39" t="s">
        <v>1277</v>
      </c>
      <c r="D71" s="24"/>
      <c r="K71" s="18"/>
      <c r="L71" s="10"/>
    </row>
  </sheetData>
  <mergeCells count="19">
    <mergeCell ref="A6:D6"/>
    <mergeCell ref="E6:H6"/>
    <mergeCell ref="A8:L8"/>
    <mergeCell ref="A10:A11"/>
    <mergeCell ref="B10:B11"/>
    <mergeCell ref="C10:C11"/>
    <mergeCell ref="D10:D11"/>
    <mergeCell ref="E10:E11"/>
    <mergeCell ref="F10:F11"/>
    <mergeCell ref="A1:J1"/>
    <mergeCell ref="A2:J2"/>
    <mergeCell ref="A3:J3"/>
    <mergeCell ref="A4:J4"/>
    <mergeCell ref="A5:D5"/>
    <mergeCell ref="G10:H10"/>
    <mergeCell ref="I10:J10"/>
    <mergeCell ref="K10:K11"/>
    <mergeCell ref="L10:L11"/>
    <mergeCell ref="M10:M11"/>
  </mergeCells>
  <pageMargins left="0.28999999999999998" right="0.25" top="0.51" bottom="0.28000000000000003" header="0.17" footer="0.19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2"/>
  <sheetViews>
    <sheetView topLeftCell="A5" workbookViewId="0">
      <selection activeCell="C13" sqref="C13"/>
    </sheetView>
  </sheetViews>
  <sheetFormatPr defaultColWidth="9.140625" defaultRowHeight="15" x14ac:dyDescent="0.25"/>
  <cols>
    <col min="1" max="1" width="4.85546875" style="53" bestFit="1" customWidth="1"/>
    <col min="2" max="2" width="11.42578125" style="53" customWidth="1"/>
    <col min="3" max="3" width="23.42578125" style="49" customWidth="1"/>
    <col min="4" max="4" width="11.28515625" style="66" bestFit="1" customWidth="1"/>
    <col min="5" max="5" width="10.85546875" style="53" customWidth="1"/>
    <col min="6" max="6" width="13.85546875" style="53" customWidth="1"/>
    <col min="7" max="7" width="10.42578125" style="53" customWidth="1"/>
    <col min="8" max="8" width="11" style="49" customWidth="1"/>
    <col min="9" max="9" width="9" style="53" customWidth="1"/>
    <col min="10" max="10" width="13.7109375" style="53" customWidth="1"/>
    <col min="11" max="11" width="6.5703125" style="63" hidden="1" customWidth="1"/>
    <col min="12" max="12" width="15.5703125" style="64" hidden="1" customWidth="1"/>
    <col min="13" max="13" width="9.140625" style="49" hidden="1" customWidth="1"/>
    <col min="14" max="16384" width="9.140625" style="49"/>
  </cols>
  <sheetData>
    <row r="1" spans="1:13" s="62" customFormat="1" ht="15.75" hidden="1" x14ac:dyDescent="0.25">
      <c r="A1" s="426" t="s">
        <v>655</v>
      </c>
      <c r="B1" s="426"/>
      <c r="C1" s="426"/>
      <c r="D1" s="426"/>
      <c r="E1" s="426"/>
      <c r="F1" s="426"/>
      <c r="G1" s="426"/>
      <c r="H1" s="426"/>
      <c r="I1" s="426"/>
      <c r="J1" s="426"/>
      <c r="K1" s="61"/>
    </row>
    <row r="2" spans="1:13" s="62" customFormat="1" ht="15.75" hidden="1" x14ac:dyDescent="0.25">
      <c r="A2" s="426" t="s">
        <v>1208</v>
      </c>
      <c r="B2" s="426"/>
      <c r="C2" s="426"/>
      <c r="D2" s="426"/>
      <c r="E2" s="426"/>
      <c r="F2" s="426"/>
      <c r="G2" s="426"/>
      <c r="H2" s="426"/>
      <c r="I2" s="426"/>
      <c r="J2" s="426"/>
      <c r="K2" s="61"/>
    </row>
    <row r="3" spans="1:13" s="62" customFormat="1" ht="15.75" hidden="1" x14ac:dyDescent="0.25">
      <c r="A3" s="426" t="s">
        <v>1265</v>
      </c>
      <c r="B3" s="426"/>
      <c r="C3" s="426"/>
      <c r="D3" s="426"/>
      <c r="E3" s="426"/>
      <c r="F3" s="426"/>
      <c r="G3" s="426"/>
      <c r="H3" s="426"/>
      <c r="I3" s="426"/>
      <c r="J3" s="426"/>
      <c r="K3" s="61"/>
    </row>
    <row r="4" spans="1:13" s="62" customFormat="1" ht="15.75" hidden="1" x14ac:dyDescent="0.25">
      <c r="A4" s="427" t="s">
        <v>1209</v>
      </c>
      <c r="B4" s="427"/>
      <c r="C4" s="427"/>
      <c r="D4" s="427"/>
      <c r="E4" s="427"/>
      <c r="F4" s="427"/>
      <c r="G4" s="427"/>
      <c r="H4" s="427"/>
      <c r="I4" s="427"/>
      <c r="J4" s="427"/>
      <c r="K4" s="61"/>
    </row>
    <row r="5" spans="1:13" s="62" customFormat="1" ht="15.75" x14ac:dyDescent="0.25">
      <c r="A5" s="303"/>
      <c r="B5" s="304"/>
      <c r="C5" s="303"/>
      <c r="D5" s="305"/>
      <c r="E5" s="303"/>
      <c r="F5" s="303"/>
      <c r="G5" s="303"/>
      <c r="H5" s="303"/>
      <c r="I5" s="306"/>
      <c r="J5" s="303"/>
      <c r="K5" s="306"/>
      <c r="L5" s="303"/>
    </row>
    <row r="6" spans="1:13" ht="15.75" x14ac:dyDescent="0.25">
      <c r="A6" s="445" t="s">
        <v>7</v>
      </c>
      <c r="B6" s="445"/>
      <c r="C6" s="445"/>
      <c r="D6" s="445"/>
      <c r="E6" s="72"/>
      <c r="F6" s="72"/>
      <c r="G6" s="72"/>
      <c r="H6" s="75"/>
      <c r="I6" s="72"/>
      <c r="J6" s="72"/>
      <c r="K6" s="307"/>
      <c r="L6" s="308"/>
    </row>
    <row r="7" spans="1:13" ht="15.75" x14ac:dyDescent="0.25">
      <c r="A7" s="446" t="s">
        <v>4</v>
      </c>
      <c r="B7" s="446"/>
      <c r="C7" s="446"/>
      <c r="D7" s="446"/>
      <c r="E7" s="425"/>
      <c r="F7" s="425"/>
      <c r="G7" s="425"/>
      <c r="H7" s="425"/>
      <c r="I7" s="220"/>
      <c r="J7" s="220"/>
      <c r="K7" s="74"/>
      <c r="L7" s="308"/>
    </row>
    <row r="8" spans="1:13" ht="15.75" x14ac:dyDescent="0.25">
      <c r="A8" s="220"/>
      <c r="B8" s="72"/>
      <c r="C8" s="75"/>
      <c r="D8" s="76"/>
      <c r="E8" s="72"/>
      <c r="F8" s="72"/>
      <c r="G8" s="77"/>
      <c r="H8" s="75"/>
      <c r="I8" s="72"/>
      <c r="J8" s="72"/>
      <c r="K8" s="307"/>
      <c r="L8" s="308"/>
    </row>
    <row r="9" spans="1:13" ht="28.5" customHeight="1" x14ac:dyDescent="0.25">
      <c r="A9" s="436" t="s">
        <v>2301</v>
      </c>
      <c r="B9" s="436"/>
      <c r="C9" s="436"/>
      <c r="D9" s="436"/>
      <c r="E9" s="436"/>
      <c r="F9" s="436"/>
      <c r="G9" s="436"/>
      <c r="H9" s="436"/>
      <c r="I9" s="436"/>
      <c r="J9" s="436"/>
      <c r="K9" s="436"/>
      <c r="L9" s="436"/>
    </row>
    <row r="10" spans="1:13" s="115" customFormat="1" ht="15.75" x14ac:dyDescent="0.25">
      <c r="A10" s="239"/>
      <c r="B10" s="239"/>
      <c r="C10" s="240"/>
      <c r="D10" s="264"/>
      <c r="E10" s="239"/>
      <c r="F10" s="239"/>
      <c r="G10" s="239"/>
      <c r="H10" s="240"/>
      <c r="I10" s="239"/>
      <c r="J10" s="239"/>
      <c r="K10" s="239"/>
      <c r="L10" s="265"/>
    </row>
    <row r="11" spans="1:13" s="115" customFormat="1" ht="28.5" customHeight="1" x14ac:dyDescent="0.25">
      <c r="A11" s="429" t="s">
        <v>0</v>
      </c>
      <c r="B11" s="429" t="s">
        <v>1</v>
      </c>
      <c r="C11" s="429" t="s">
        <v>2</v>
      </c>
      <c r="D11" s="437" t="s">
        <v>3</v>
      </c>
      <c r="E11" s="429" t="s">
        <v>9</v>
      </c>
      <c r="F11" s="429" t="s">
        <v>12</v>
      </c>
      <c r="G11" s="429" t="s">
        <v>5</v>
      </c>
      <c r="H11" s="429"/>
      <c r="I11" s="429" t="s">
        <v>2355</v>
      </c>
      <c r="J11" s="429"/>
      <c r="K11" s="429" t="s">
        <v>133</v>
      </c>
      <c r="L11" s="429" t="s">
        <v>134</v>
      </c>
      <c r="M11" s="418" t="s">
        <v>1730</v>
      </c>
    </row>
    <row r="12" spans="1:13" s="115" customFormat="1" ht="15.75" x14ac:dyDescent="0.25">
      <c r="A12" s="429"/>
      <c r="B12" s="429"/>
      <c r="C12" s="429"/>
      <c r="D12" s="437"/>
      <c r="E12" s="429"/>
      <c r="F12" s="429"/>
      <c r="G12" s="258" t="s">
        <v>10</v>
      </c>
      <c r="H12" s="258" t="s">
        <v>6</v>
      </c>
      <c r="I12" s="258" t="s">
        <v>10</v>
      </c>
      <c r="J12" s="258" t="s">
        <v>6</v>
      </c>
      <c r="K12" s="429"/>
      <c r="L12" s="429"/>
      <c r="M12" s="418"/>
    </row>
    <row r="13" spans="1:13" s="69" customFormat="1" ht="15.75" x14ac:dyDescent="0.25">
      <c r="A13" s="229">
        <v>1</v>
      </c>
      <c r="B13" s="243">
        <v>17020563</v>
      </c>
      <c r="C13" s="244" t="s">
        <v>378</v>
      </c>
      <c r="D13" s="309">
        <v>36467</v>
      </c>
      <c r="E13" s="287">
        <v>90</v>
      </c>
      <c r="F13" s="287">
        <v>90</v>
      </c>
      <c r="G13" s="287">
        <v>90</v>
      </c>
      <c r="H13" s="234" t="str">
        <f>IF(G13&gt;=90,"Xuất sắc",IF(G13&gt;=80,"Tốt", IF(G13&gt;=65,"Khá",IF(G13&gt;=50,"Trung bình", IF(G13&gt;=35, "Yếu", "Kém")))))</f>
        <v>Xuất sắc</v>
      </c>
      <c r="I13" s="287">
        <v>90</v>
      </c>
      <c r="J13" s="251" t="str">
        <f>IF(I13&gt;=90,"Xuất sắc",IF(I13&gt;=80,"Tốt", IF(I13&gt;=65,"Khá",IF(I13&gt;=50,"Trung bình", IF(I13&gt;=35, "Yếu", "Kém")))))</f>
        <v>Xuất sắc</v>
      </c>
      <c r="K13" s="296"/>
      <c r="L13" s="310"/>
      <c r="M13" s="35"/>
    </row>
    <row r="14" spans="1:13" s="69" customFormat="1" ht="15.75" x14ac:dyDescent="0.25">
      <c r="A14" s="229">
        <v>2</v>
      </c>
      <c r="B14" s="243">
        <v>17020576</v>
      </c>
      <c r="C14" s="244" t="s">
        <v>17</v>
      </c>
      <c r="D14" s="309">
        <v>36507</v>
      </c>
      <c r="E14" s="287">
        <v>90</v>
      </c>
      <c r="F14" s="287">
        <v>80</v>
      </c>
      <c r="G14" s="287">
        <v>80</v>
      </c>
      <c r="H14" s="234" t="str">
        <f t="shared" ref="H14:H60" si="0">IF(G14&gt;=90,"Xuất sắc",IF(G14&gt;=80,"Tốt", IF(G14&gt;=65,"Khá",IF(G14&gt;=50,"Trung bình", IF(G14&gt;=35, "Yếu", "Kém")))))</f>
        <v>Tốt</v>
      </c>
      <c r="I14" s="287">
        <v>80</v>
      </c>
      <c r="J14" s="251" t="str">
        <f t="shared" ref="J14:J60" si="1">IF(I14&gt;=90,"Xuất sắc",IF(I14&gt;=80,"Tốt", IF(I14&gt;=65,"Khá",IF(I14&gt;=50,"Trung bình", IF(I14&gt;=35, "Yếu", "Kém")))))</f>
        <v>Tốt</v>
      </c>
      <c r="K14" s="296"/>
      <c r="L14" s="310"/>
      <c r="M14" s="35"/>
    </row>
    <row r="15" spans="1:13" s="69" customFormat="1" ht="15.75" x14ac:dyDescent="0.25">
      <c r="A15" s="229">
        <v>3</v>
      </c>
      <c r="B15" s="243">
        <v>17020577</v>
      </c>
      <c r="C15" s="244" t="s">
        <v>39</v>
      </c>
      <c r="D15" s="309">
        <v>36411</v>
      </c>
      <c r="E15" s="287">
        <v>80</v>
      </c>
      <c r="F15" s="287">
        <v>80</v>
      </c>
      <c r="G15" s="287">
        <v>80</v>
      </c>
      <c r="H15" s="234" t="str">
        <f t="shared" si="0"/>
        <v>Tốt</v>
      </c>
      <c r="I15" s="287">
        <v>80</v>
      </c>
      <c r="J15" s="251" t="str">
        <f t="shared" si="1"/>
        <v>Tốt</v>
      </c>
      <c r="K15" s="296"/>
      <c r="L15" s="310"/>
      <c r="M15" s="35"/>
    </row>
    <row r="16" spans="1:13" s="69" customFormat="1" ht="15.75" x14ac:dyDescent="0.25">
      <c r="A16" s="229">
        <v>4</v>
      </c>
      <c r="B16" s="243">
        <v>17020587</v>
      </c>
      <c r="C16" s="244" t="s">
        <v>379</v>
      </c>
      <c r="D16" s="309">
        <v>36431</v>
      </c>
      <c r="E16" s="287">
        <v>80</v>
      </c>
      <c r="F16" s="287">
        <v>80</v>
      </c>
      <c r="G16" s="287">
        <v>80</v>
      </c>
      <c r="H16" s="234" t="str">
        <f t="shared" si="0"/>
        <v>Tốt</v>
      </c>
      <c r="I16" s="287">
        <v>80</v>
      </c>
      <c r="J16" s="251" t="str">
        <f t="shared" si="1"/>
        <v>Tốt</v>
      </c>
      <c r="K16" s="311"/>
      <c r="L16" s="312"/>
      <c r="M16" s="35"/>
    </row>
    <row r="17" spans="1:13" s="69" customFormat="1" ht="15.75" x14ac:dyDescent="0.25">
      <c r="A17" s="229">
        <v>5</v>
      </c>
      <c r="B17" s="243">
        <v>17020629</v>
      </c>
      <c r="C17" s="244" t="s">
        <v>381</v>
      </c>
      <c r="D17" s="309">
        <v>36173</v>
      </c>
      <c r="E17" s="287">
        <v>80</v>
      </c>
      <c r="F17" s="287">
        <v>80</v>
      </c>
      <c r="G17" s="287">
        <v>80</v>
      </c>
      <c r="H17" s="234" t="str">
        <f t="shared" si="0"/>
        <v>Tốt</v>
      </c>
      <c r="I17" s="287">
        <v>80</v>
      </c>
      <c r="J17" s="251" t="str">
        <f t="shared" si="1"/>
        <v>Tốt</v>
      </c>
      <c r="K17" s="311"/>
      <c r="L17" s="312"/>
      <c r="M17" s="35"/>
    </row>
    <row r="18" spans="1:13" s="69" customFormat="1" ht="15.75" x14ac:dyDescent="0.25">
      <c r="A18" s="229">
        <v>6</v>
      </c>
      <c r="B18" s="243">
        <v>17020640</v>
      </c>
      <c r="C18" s="244" t="s">
        <v>386</v>
      </c>
      <c r="D18" s="309">
        <v>36171</v>
      </c>
      <c r="E18" s="287">
        <v>80</v>
      </c>
      <c r="F18" s="287">
        <v>80</v>
      </c>
      <c r="G18" s="287">
        <v>80</v>
      </c>
      <c r="H18" s="234" t="str">
        <f t="shared" si="0"/>
        <v>Tốt</v>
      </c>
      <c r="I18" s="287">
        <v>80</v>
      </c>
      <c r="J18" s="251" t="str">
        <f t="shared" si="1"/>
        <v>Tốt</v>
      </c>
      <c r="K18" s="269"/>
      <c r="L18" s="270"/>
      <c r="M18" s="35"/>
    </row>
    <row r="19" spans="1:13" s="69" customFormat="1" ht="15.75" x14ac:dyDescent="0.25">
      <c r="A19" s="229">
        <v>7</v>
      </c>
      <c r="B19" s="243">
        <v>17020648</v>
      </c>
      <c r="C19" s="244" t="s">
        <v>389</v>
      </c>
      <c r="D19" s="309">
        <v>36334</v>
      </c>
      <c r="E19" s="287">
        <v>90</v>
      </c>
      <c r="F19" s="287">
        <v>90</v>
      </c>
      <c r="G19" s="287">
        <v>90</v>
      </c>
      <c r="H19" s="234" t="str">
        <f t="shared" si="0"/>
        <v>Xuất sắc</v>
      </c>
      <c r="I19" s="287">
        <v>90</v>
      </c>
      <c r="J19" s="251" t="str">
        <f t="shared" si="1"/>
        <v>Xuất sắc</v>
      </c>
      <c r="K19" s="296"/>
      <c r="L19" s="310"/>
      <c r="M19" s="35"/>
    </row>
    <row r="20" spans="1:13" s="69" customFormat="1" ht="15.75" x14ac:dyDescent="0.25">
      <c r="A20" s="229">
        <v>8</v>
      </c>
      <c r="B20" s="243">
        <v>17020653</v>
      </c>
      <c r="C20" s="244" t="s">
        <v>387</v>
      </c>
      <c r="D20" s="309">
        <v>36400</v>
      </c>
      <c r="E20" s="287">
        <v>90</v>
      </c>
      <c r="F20" s="287">
        <v>90</v>
      </c>
      <c r="G20" s="287">
        <v>90</v>
      </c>
      <c r="H20" s="234" t="str">
        <f t="shared" si="0"/>
        <v>Xuất sắc</v>
      </c>
      <c r="I20" s="287">
        <v>90</v>
      </c>
      <c r="J20" s="251" t="str">
        <f t="shared" si="1"/>
        <v>Xuất sắc</v>
      </c>
      <c r="K20" s="296"/>
      <c r="L20" s="310"/>
      <c r="M20" s="35"/>
    </row>
    <row r="21" spans="1:13" s="69" customFormat="1" ht="15.75" x14ac:dyDescent="0.25">
      <c r="A21" s="229">
        <v>9</v>
      </c>
      <c r="B21" s="243">
        <v>17020191</v>
      </c>
      <c r="C21" s="244" t="s">
        <v>711</v>
      </c>
      <c r="D21" s="309">
        <v>35807</v>
      </c>
      <c r="E21" s="287">
        <v>90</v>
      </c>
      <c r="F21" s="287">
        <v>90</v>
      </c>
      <c r="G21" s="287">
        <v>90</v>
      </c>
      <c r="H21" s="234" t="str">
        <f t="shared" si="0"/>
        <v>Xuất sắc</v>
      </c>
      <c r="I21" s="287">
        <v>90</v>
      </c>
      <c r="J21" s="251" t="str">
        <f t="shared" si="1"/>
        <v>Xuất sắc</v>
      </c>
      <c r="K21" s="296"/>
      <c r="L21" s="310"/>
      <c r="M21" s="35"/>
    </row>
    <row r="22" spans="1:13" s="69" customFormat="1" ht="15.75" x14ac:dyDescent="0.25">
      <c r="A22" s="229">
        <v>10</v>
      </c>
      <c r="B22" s="243">
        <v>17020659</v>
      </c>
      <c r="C22" s="244" t="s">
        <v>388</v>
      </c>
      <c r="D22" s="309">
        <v>36498</v>
      </c>
      <c r="E22" s="287">
        <v>85</v>
      </c>
      <c r="F22" s="287">
        <v>90</v>
      </c>
      <c r="G22" s="287">
        <v>90</v>
      </c>
      <c r="H22" s="234" t="str">
        <f t="shared" si="0"/>
        <v>Xuất sắc</v>
      </c>
      <c r="I22" s="287">
        <v>90</v>
      </c>
      <c r="J22" s="251" t="str">
        <f t="shared" si="1"/>
        <v>Xuất sắc</v>
      </c>
      <c r="K22" s="311"/>
      <c r="L22" s="312"/>
      <c r="M22" s="35"/>
    </row>
    <row r="23" spans="1:13" s="69" customFormat="1" ht="15.75" x14ac:dyDescent="0.25">
      <c r="A23" s="229">
        <v>11</v>
      </c>
      <c r="B23" s="243">
        <v>17020672</v>
      </c>
      <c r="C23" s="244" t="s">
        <v>383</v>
      </c>
      <c r="D23" s="309">
        <v>36264</v>
      </c>
      <c r="E23" s="287">
        <v>85</v>
      </c>
      <c r="F23" s="287">
        <v>80</v>
      </c>
      <c r="G23" s="287">
        <v>80</v>
      </c>
      <c r="H23" s="234" t="str">
        <f t="shared" si="0"/>
        <v>Tốt</v>
      </c>
      <c r="I23" s="287">
        <v>80</v>
      </c>
      <c r="J23" s="251" t="str">
        <f t="shared" si="1"/>
        <v>Tốt</v>
      </c>
      <c r="K23" s="296"/>
      <c r="L23" s="310"/>
      <c r="M23" s="35"/>
    </row>
    <row r="24" spans="1:13" s="69" customFormat="1" ht="15.75" x14ac:dyDescent="0.25">
      <c r="A24" s="229">
        <v>12</v>
      </c>
      <c r="B24" s="243">
        <v>17020677</v>
      </c>
      <c r="C24" s="244" t="s">
        <v>384</v>
      </c>
      <c r="D24" s="309">
        <v>36390</v>
      </c>
      <c r="E24" s="287">
        <v>85</v>
      </c>
      <c r="F24" s="287">
        <v>90</v>
      </c>
      <c r="G24" s="287">
        <v>90</v>
      </c>
      <c r="H24" s="234" t="str">
        <f t="shared" si="0"/>
        <v>Xuất sắc</v>
      </c>
      <c r="I24" s="287">
        <v>90</v>
      </c>
      <c r="J24" s="251" t="str">
        <f t="shared" si="1"/>
        <v>Xuất sắc</v>
      </c>
      <c r="K24" s="311"/>
      <c r="L24" s="312"/>
      <c r="M24" s="35"/>
    </row>
    <row r="25" spans="1:13" s="69" customFormat="1" ht="15.75" x14ac:dyDescent="0.25">
      <c r="A25" s="229">
        <v>13</v>
      </c>
      <c r="B25" s="243">
        <v>17020681</v>
      </c>
      <c r="C25" s="244" t="s">
        <v>382</v>
      </c>
      <c r="D25" s="309">
        <v>36502</v>
      </c>
      <c r="E25" s="287">
        <v>90</v>
      </c>
      <c r="F25" s="287">
        <v>90</v>
      </c>
      <c r="G25" s="287">
        <v>90</v>
      </c>
      <c r="H25" s="234" t="str">
        <f t="shared" si="0"/>
        <v>Xuất sắc</v>
      </c>
      <c r="I25" s="287">
        <v>90</v>
      </c>
      <c r="J25" s="251" t="str">
        <f t="shared" si="1"/>
        <v>Xuất sắc</v>
      </c>
      <c r="K25" s="296"/>
      <c r="L25" s="310"/>
      <c r="M25" s="35"/>
    </row>
    <row r="26" spans="1:13" s="69" customFormat="1" ht="15.75" x14ac:dyDescent="0.25">
      <c r="A26" s="229">
        <v>14</v>
      </c>
      <c r="B26" s="243">
        <v>17020692</v>
      </c>
      <c r="C26" s="244" t="s">
        <v>385</v>
      </c>
      <c r="D26" s="309">
        <v>36276</v>
      </c>
      <c r="E26" s="287">
        <v>85</v>
      </c>
      <c r="F26" s="287">
        <v>80</v>
      </c>
      <c r="G26" s="287">
        <v>80</v>
      </c>
      <c r="H26" s="234" t="str">
        <f t="shared" si="0"/>
        <v>Tốt</v>
      </c>
      <c r="I26" s="287">
        <v>80</v>
      </c>
      <c r="J26" s="251" t="str">
        <f t="shared" si="1"/>
        <v>Tốt</v>
      </c>
      <c r="K26" s="296"/>
      <c r="L26" s="310"/>
      <c r="M26" s="35"/>
    </row>
    <row r="27" spans="1:13" s="69" customFormat="1" ht="15.75" x14ac:dyDescent="0.25">
      <c r="A27" s="229">
        <v>15</v>
      </c>
      <c r="B27" s="243">
        <v>17020731</v>
      </c>
      <c r="C27" s="244" t="s">
        <v>391</v>
      </c>
      <c r="D27" s="309">
        <v>36461</v>
      </c>
      <c r="E27" s="287">
        <v>85</v>
      </c>
      <c r="F27" s="287">
        <v>80</v>
      </c>
      <c r="G27" s="287">
        <v>80</v>
      </c>
      <c r="H27" s="234" t="str">
        <f t="shared" si="0"/>
        <v>Tốt</v>
      </c>
      <c r="I27" s="287">
        <v>80</v>
      </c>
      <c r="J27" s="251" t="str">
        <f t="shared" si="1"/>
        <v>Tốt</v>
      </c>
      <c r="K27" s="311"/>
      <c r="L27" s="312"/>
      <c r="M27" s="35"/>
    </row>
    <row r="28" spans="1:13" s="69" customFormat="1" ht="15.75" x14ac:dyDescent="0.25">
      <c r="A28" s="229">
        <v>16</v>
      </c>
      <c r="B28" s="243">
        <v>17020739</v>
      </c>
      <c r="C28" s="244" t="s">
        <v>392</v>
      </c>
      <c r="D28" s="309">
        <v>36392</v>
      </c>
      <c r="E28" s="287">
        <v>90</v>
      </c>
      <c r="F28" s="287">
        <v>90</v>
      </c>
      <c r="G28" s="287">
        <v>90</v>
      </c>
      <c r="H28" s="234" t="str">
        <f t="shared" si="0"/>
        <v>Xuất sắc</v>
      </c>
      <c r="I28" s="287">
        <v>90</v>
      </c>
      <c r="J28" s="251" t="str">
        <f t="shared" si="1"/>
        <v>Xuất sắc</v>
      </c>
      <c r="K28" s="296"/>
      <c r="L28" s="310"/>
      <c r="M28" s="35"/>
    </row>
    <row r="29" spans="1:13" s="69" customFormat="1" ht="15.75" x14ac:dyDescent="0.25">
      <c r="A29" s="229">
        <v>17</v>
      </c>
      <c r="B29" s="243">
        <v>17020748</v>
      </c>
      <c r="C29" s="244" t="s">
        <v>18</v>
      </c>
      <c r="D29" s="309">
        <v>36175</v>
      </c>
      <c r="E29" s="287">
        <v>90</v>
      </c>
      <c r="F29" s="287">
        <v>90</v>
      </c>
      <c r="G29" s="287">
        <v>90</v>
      </c>
      <c r="H29" s="234" t="str">
        <f t="shared" si="0"/>
        <v>Xuất sắc</v>
      </c>
      <c r="I29" s="287">
        <v>90</v>
      </c>
      <c r="J29" s="251" t="str">
        <f t="shared" si="1"/>
        <v>Xuất sắc</v>
      </c>
      <c r="K29" s="311"/>
      <c r="L29" s="312"/>
      <c r="M29" s="35"/>
    </row>
    <row r="30" spans="1:13" s="69" customFormat="1" ht="15.75" x14ac:dyDescent="0.25">
      <c r="A30" s="229">
        <v>18</v>
      </c>
      <c r="B30" s="243">
        <v>17020754</v>
      </c>
      <c r="C30" s="244" t="s">
        <v>393</v>
      </c>
      <c r="D30" s="309">
        <v>36357</v>
      </c>
      <c r="E30" s="287">
        <v>90</v>
      </c>
      <c r="F30" s="287">
        <v>90</v>
      </c>
      <c r="G30" s="287">
        <v>90</v>
      </c>
      <c r="H30" s="234" t="str">
        <f t="shared" si="0"/>
        <v>Xuất sắc</v>
      </c>
      <c r="I30" s="287">
        <v>90</v>
      </c>
      <c r="J30" s="251" t="str">
        <f t="shared" si="1"/>
        <v>Xuất sắc</v>
      </c>
      <c r="K30" s="311"/>
      <c r="L30" s="312"/>
      <c r="M30" s="35"/>
    </row>
    <row r="31" spans="1:13" s="69" customFormat="1" ht="15.75" x14ac:dyDescent="0.25">
      <c r="A31" s="229">
        <v>19</v>
      </c>
      <c r="B31" s="243">
        <v>17020764</v>
      </c>
      <c r="C31" s="244" t="s">
        <v>394</v>
      </c>
      <c r="D31" s="309">
        <v>36524</v>
      </c>
      <c r="E31" s="287">
        <v>90</v>
      </c>
      <c r="F31" s="287">
        <v>90</v>
      </c>
      <c r="G31" s="287">
        <v>90</v>
      </c>
      <c r="H31" s="234" t="str">
        <f t="shared" si="0"/>
        <v>Xuất sắc</v>
      </c>
      <c r="I31" s="287">
        <v>90</v>
      </c>
      <c r="J31" s="251" t="str">
        <f t="shared" si="1"/>
        <v>Xuất sắc</v>
      </c>
      <c r="K31" s="296"/>
      <c r="L31" s="310"/>
      <c r="M31" s="35"/>
    </row>
    <row r="32" spans="1:13" s="69" customFormat="1" ht="15.75" x14ac:dyDescent="0.25">
      <c r="A32" s="229">
        <v>20</v>
      </c>
      <c r="B32" s="243">
        <v>17020784</v>
      </c>
      <c r="C32" s="244" t="s">
        <v>396</v>
      </c>
      <c r="D32" s="309">
        <v>36213</v>
      </c>
      <c r="E32" s="287">
        <v>90</v>
      </c>
      <c r="F32" s="287">
        <v>90</v>
      </c>
      <c r="G32" s="287">
        <v>90</v>
      </c>
      <c r="H32" s="234" t="str">
        <f t="shared" si="0"/>
        <v>Xuất sắc</v>
      </c>
      <c r="I32" s="287">
        <v>90</v>
      </c>
      <c r="J32" s="251" t="str">
        <f t="shared" si="1"/>
        <v>Xuất sắc</v>
      </c>
      <c r="K32" s="296"/>
      <c r="L32" s="310"/>
      <c r="M32" s="35"/>
    </row>
    <row r="33" spans="1:13" s="69" customFormat="1" ht="15.75" x14ac:dyDescent="0.25">
      <c r="A33" s="229">
        <v>21</v>
      </c>
      <c r="B33" s="243">
        <v>17020789</v>
      </c>
      <c r="C33" s="244" t="s">
        <v>15</v>
      </c>
      <c r="D33" s="309">
        <v>36500</v>
      </c>
      <c r="E33" s="287">
        <v>85</v>
      </c>
      <c r="F33" s="287">
        <v>90</v>
      </c>
      <c r="G33" s="287">
        <v>90</v>
      </c>
      <c r="H33" s="234" t="str">
        <f t="shared" si="0"/>
        <v>Xuất sắc</v>
      </c>
      <c r="I33" s="287">
        <v>90</v>
      </c>
      <c r="J33" s="251" t="str">
        <f t="shared" si="1"/>
        <v>Xuất sắc</v>
      </c>
      <c r="K33" s="296"/>
      <c r="L33" s="310"/>
      <c r="M33" s="35"/>
    </row>
    <row r="34" spans="1:13" s="69" customFormat="1" ht="15.75" x14ac:dyDescent="0.25">
      <c r="A34" s="229">
        <v>22</v>
      </c>
      <c r="B34" s="243">
        <v>17020805</v>
      </c>
      <c r="C34" s="244" t="s">
        <v>333</v>
      </c>
      <c r="D34" s="309">
        <v>36477</v>
      </c>
      <c r="E34" s="287">
        <v>90</v>
      </c>
      <c r="F34" s="287">
        <v>80</v>
      </c>
      <c r="G34" s="287">
        <v>80</v>
      </c>
      <c r="H34" s="234" t="str">
        <f t="shared" si="0"/>
        <v>Tốt</v>
      </c>
      <c r="I34" s="287">
        <v>80</v>
      </c>
      <c r="J34" s="251" t="str">
        <f t="shared" si="1"/>
        <v>Tốt</v>
      </c>
      <c r="K34" s="296"/>
      <c r="L34" s="310"/>
      <c r="M34" s="35"/>
    </row>
    <row r="35" spans="1:13" s="69" customFormat="1" ht="15.75" x14ac:dyDescent="0.25">
      <c r="A35" s="229">
        <v>23</v>
      </c>
      <c r="B35" s="243">
        <v>17020839</v>
      </c>
      <c r="C35" s="244" t="s">
        <v>115</v>
      </c>
      <c r="D35" s="309">
        <v>36475</v>
      </c>
      <c r="E35" s="287">
        <v>90</v>
      </c>
      <c r="F35" s="287">
        <v>80</v>
      </c>
      <c r="G35" s="287">
        <v>80</v>
      </c>
      <c r="H35" s="234" t="str">
        <f t="shared" si="0"/>
        <v>Tốt</v>
      </c>
      <c r="I35" s="287">
        <v>80</v>
      </c>
      <c r="J35" s="251" t="str">
        <f t="shared" si="1"/>
        <v>Tốt</v>
      </c>
      <c r="K35" s="311"/>
      <c r="L35" s="312"/>
      <c r="M35" s="35"/>
    </row>
    <row r="36" spans="1:13" s="69" customFormat="1" ht="15.75" x14ac:dyDescent="0.25">
      <c r="A36" s="229">
        <v>24</v>
      </c>
      <c r="B36" s="243">
        <v>17020853</v>
      </c>
      <c r="C36" s="244" t="s">
        <v>398</v>
      </c>
      <c r="D36" s="309">
        <v>36474</v>
      </c>
      <c r="E36" s="287">
        <v>94</v>
      </c>
      <c r="F36" s="287">
        <v>94</v>
      </c>
      <c r="G36" s="287">
        <v>94</v>
      </c>
      <c r="H36" s="234" t="str">
        <f t="shared" si="0"/>
        <v>Xuất sắc</v>
      </c>
      <c r="I36" s="287">
        <v>94</v>
      </c>
      <c r="J36" s="251" t="str">
        <f t="shared" si="1"/>
        <v>Xuất sắc</v>
      </c>
      <c r="K36" s="296"/>
      <c r="L36" s="310"/>
      <c r="M36" s="35"/>
    </row>
    <row r="37" spans="1:13" s="69" customFormat="1" ht="15.75" x14ac:dyDescent="0.25">
      <c r="A37" s="229">
        <v>25</v>
      </c>
      <c r="B37" s="243">
        <v>17020870</v>
      </c>
      <c r="C37" s="244" t="s">
        <v>399</v>
      </c>
      <c r="D37" s="309">
        <v>36239</v>
      </c>
      <c r="E37" s="287">
        <v>80</v>
      </c>
      <c r="F37" s="287">
        <v>80</v>
      </c>
      <c r="G37" s="287">
        <v>80</v>
      </c>
      <c r="H37" s="234" t="str">
        <f t="shared" si="0"/>
        <v>Tốt</v>
      </c>
      <c r="I37" s="287">
        <v>80</v>
      </c>
      <c r="J37" s="251" t="str">
        <f t="shared" si="1"/>
        <v>Tốt</v>
      </c>
      <c r="K37" s="296"/>
      <c r="L37" s="310"/>
      <c r="M37" s="35"/>
    </row>
    <row r="38" spans="1:13" s="69" customFormat="1" ht="15.75" x14ac:dyDescent="0.25">
      <c r="A38" s="229">
        <v>26</v>
      </c>
      <c r="B38" s="243">
        <v>17020879</v>
      </c>
      <c r="C38" s="244" t="s">
        <v>83</v>
      </c>
      <c r="D38" s="309">
        <v>36513</v>
      </c>
      <c r="E38" s="287">
        <v>90</v>
      </c>
      <c r="F38" s="287">
        <v>90</v>
      </c>
      <c r="G38" s="287">
        <v>90</v>
      </c>
      <c r="H38" s="234" t="str">
        <f t="shared" si="0"/>
        <v>Xuất sắc</v>
      </c>
      <c r="I38" s="287">
        <v>90</v>
      </c>
      <c r="J38" s="251" t="str">
        <f t="shared" si="1"/>
        <v>Xuất sắc</v>
      </c>
      <c r="K38" s="296"/>
      <c r="L38" s="310"/>
      <c r="M38" s="35"/>
    </row>
    <row r="39" spans="1:13" s="69" customFormat="1" ht="15.75" x14ac:dyDescent="0.25">
      <c r="A39" s="229">
        <v>27</v>
      </c>
      <c r="B39" s="243">
        <v>17020887</v>
      </c>
      <c r="C39" s="244" t="s">
        <v>400</v>
      </c>
      <c r="D39" s="309">
        <v>35872</v>
      </c>
      <c r="E39" s="287">
        <v>80</v>
      </c>
      <c r="F39" s="287">
        <v>80</v>
      </c>
      <c r="G39" s="287">
        <v>80</v>
      </c>
      <c r="H39" s="234" t="str">
        <f t="shared" si="0"/>
        <v>Tốt</v>
      </c>
      <c r="I39" s="287">
        <v>80</v>
      </c>
      <c r="J39" s="251" t="str">
        <f t="shared" si="1"/>
        <v>Tốt</v>
      </c>
      <c r="K39" s="296"/>
      <c r="L39" s="310"/>
      <c r="M39" s="35"/>
    </row>
    <row r="40" spans="1:13" s="69" customFormat="1" ht="15.75" x14ac:dyDescent="0.25">
      <c r="A40" s="229">
        <v>28</v>
      </c>
      <c r="B40" s="243">
        <v>17020902</v>
      </c>
      <c r="C40" s="244" t="s">
        <v>401</v>
      </c>
      <c r="D40" s="309">
        <v>36409</v>
      </c>
      <c r="E40" s="287">
        <v>90</v>
      </c>
      <c r="F40" s="287">
        <v>90</v>
      </c>
      <c r="G40" s="287">
        <v>90</v>
      </c>
      <c r="H40" s="234" t="str">
        <f t="shared" si="0"/>
        <v>Xuất sắc</v>
      </c>
      <c r="I40" s="287">
        <v>90</v>
      </c>
      <c r="J40" s="251" t="str">
        <f t="shared" si="1"/>
        <v>Xuất sắc</v>
      </c>
      <c r="K40" s="296"/>
      <c r="L40" s="310"/>
      <c r="M40" s="35"/>
    </row>
    <row r="41" spans="1:13" s="69" customFormat="1" ht="15.75" x14ac:dyDescent="0.25">
      <c r="A41" s="229">
        <v>29</v>
      </c>
      <c r="B41" s="243">
        <v>17020908</v>
      </c>
      <c r="C41" s="244" t="s">
        <v>402</v>
      </c>
      <c r="D41" s="309">
        <v>36443</v>
      </c>
      <c r="E41" s="287">
        <v>80</v>
      </c>
      <c r="F41" s="287">
        <v>90</v>
      </c>
      <c r="G41" s="287">
        <v>90</v>
      </c>
      <c r="H41" s="234" t="str">
        <f t="shared" si="0"/>
        <v>Xuất sắc</v>
      </c>
      <c r="I41" s="287">
        <v>90</v>
      </c>
      <c r="J41" s="251" t="str">
        <f t="shared" si="1"/>
        <v>Xuất sắc</v>
      </c>
      <c r="K41" s="296"/>
      <c r="L41" s="310"/>
      <c r="M41" s="35"/>
    </row>
    <row r="42" spans="1:13" s="69" customFormat="1" ht="15.75" x14ac:dyDescent="0.25">
      <c r="A42" s="229">
        <v>30</v>
      </c>
      <c r="B42" s="243">
        <v>17020928</v>
      </c>
      <c r="C42" s="244" t="s">
        <v>403</v>
      </c>
      <c r="D42" s="309">
        <v>36359</v>
      </c>
      <c r="E42" s="287">
        <v>90</v>
      </c>
      <c r="F42" s="287">
        <v>90</v>
      </c>
      <c r="G42" s="287">
        <v>90</v>
      </c>
      <c r="H42" s="234" t="str">
        <f t="shared" si="0"/>
        <v>Xuất sắc</v>
      </c>
      <c r="I42" s="287">
        <v>90</v>
      </c>
      <c r="J42" s="251" t="str">
        <f t="shared" si="1"/>
        <v>Xuất sắc</v>
      </c>
      <c r="K42" s="296"/>
      <c r="L42" s="310"/>
      <c r="M42" s="35"/>
    </row>
    <row r="43" spans="1:13" s="69" customFormat="1" ht="15.75" x14ac:dyDescent="0.25">
      <c r="A43" s="229">
        <v>31</v>
      </c>
      <c r="B43" s="243">
        <v>17020949</v>
      </c>
      <c r="C43" s="244" t="s">
        <v>405</v>
      </c>
      <c r="D43" s="309">
        <v>36322</v>
      </c>
      <c r="E43" s="287">
        <v>90</v>
      </c>
      <c r="F43" s="287">
        <v>90</v>
      </c>
      <c r="G43" s="287">
        <v>90</v>
      </c>
      <c r="H43" s="234" t="str">
        <f t="shared" si="0"/>
        <v>Xuất sắc</v>
      </c>
      <c r="I43" s="287">
        <v>90</v>
      </c>
      <c r="J43" s="251" t="str">
        <f t="shared" si="1"/>
        <v>Xuất sắc</v>
      </c>
      <c r="K43" s="296"/>
      <c r="L43" s="310"/>
      <c r="M43" s="35"/>
    </row>
    <row r="44" spans="1:13" s="69" customFormat="1" ht="15.75" x14ac:dyDescent="0.25">
      <c r="A44" s="229">
        <v>32</v>
      </c>
      <c r="B44" s="243">
        <v>17020968</v>
      </c>
      <c r="C44" s="244" t="s">
        <v>406</v>
      </c>
      <c r="D44" s="309">
        <v>36222</v>
      </c>
      <c r="E44" s="287">
        <v>80</v>
      </c>
      <c r="F44" s="287">
        <v>80</v>
      </c>
      <c r="G44" s="287">
        <v>80</v>
      </c>
      <c r="H44" s="234" t="str">
        <f t="shared" si="0"/>
        <v>Tốt</v>
      </c>
      <c r="I44" s="287">
        <v>80</v>
      </c>
      <c r="J44" s="251" t="str">
        <f t="shared" si="1"/>
        <v>Tốt</v>
      </c>
      <c r="K44" s="296"/>
      <c r="L44" s="310"/>
      <c r="M44" s="35"/>
    </row>
    <row r="45" spans="1:13" s="69" customFormat="1" ht="15.75" x14ac:dyDescent="0.25">
      <c r="A45" s="229">
        <v>33</v>
      </c>
      <c r="B45" s="243">
        <v>17020986</v>
      </c>
      <c r="C45" s="244" t="s">
        <v>407</v>
      </c>
      <c r="D45" s="309">
        <v>36485</v>
      </c>
      <c r="E45" s="287">
        <v>80</v>
      </c>
      <c r="F45" s="287">
        <v>80</v>
      </c>
      <c r="G45" s="287">
        <v>80</v>
      </c>
      <c r="H45" s="234" t="str">
        <f t="shared" si="0"/>
        <v>Tốt</v>
      </c>
      <c r="I45" s="287">
        <v>80</v>
      </c>
      <c r="J45" s="251" t="str">
        <f t="shared" si="1"/>
        <v>Tốt</v>
      </c>
      <c r="K45" s="311"/>
      <c r="L45" s="312"/>
      <c r="M45" s="35"/>
    </row>
    <row r="46" spans="1:13" s="69" customFormat="1" ht="15.75" x14ac:dyDescent="0.25">
      <c r="A46" s="229">
        <v>34</v>
      </c>
      <c r="B46" s="243">
        <v>17021006</v>
      </c>
      <c r="C46" s="244" t="s">
        <v>409</v>
      </c>
      <c r="D46" s="309">
        <v>36481</v>
      </c>
      <c r="E46" s="287">
        <v>90</v>
      </c>
      <c r="F46" s="287">
        <v>90</v>
      </c>
      <c r="G46" s="287">
        <v>90</v>
      </c>
      <c r="H46" s="234" t="str">
        <f t="shared" si="0"/>
        <v>Xuất sắc</v>
      </c>
      <c r="I46" s="287">
        <v>90</v>
      </c>
      <c r="J46" s="251" t="str">
        <f t="shared" si="1"/>
        <v>Xuất sắc</v>
      </c>
      <c r="K46" s="296"/>
      <c r="L46" s="310"/>
      <c r="M46" s="35"/>
    </row>
    <row r="47" spans="1:13" s="69" customFormat="1" ht="15.75" x14ac:dyDescent="0.25">
      <c r="A47" s="229">
        <v>35</v>
      </c>
      <c r="B47" s="243">
        <v>17021017</v>
      </c>
      <c r="C47" s="244" t="s">
        <v>412</v>
      </c>
      <c r="D47" s="309">
        <v>36267</v>
      </c>
      <c r="E47" s="287">
        <v>90</v>
      </c>
      <c r="F47" s="287">
        <v>90</v>
      </c>
      <c r="G47" s="287">
        <v>90</v>
      </c>
      <c r="H47" s="234" t="str">
        <f t="shared" si="0"/>
        <v>Xuất sắc</v>
      </c>
      <c r="I47" s="287">
        <v>90</v>
      </c>
      <c r="J47" s="251" t="str">
        <f t="shared" si="1"/>
        <v>Xuất sắc</v>
      </c>
      <c r="K47" s="296"/>
      <c r="L47" s="310"/>
      <c r="M47" s="35"/>
    </row>
    <row r="48" spans="1:13" s="69" customFormat="1" ht="15.75" x14ac:dyDescent="0.25">
      <c r="A48" s="229">
        <v>36</v>
      </c>
      <c r="B48" s="243">
        <v>17021027</v>
      </c>
      <c r="C48" s="244" t="s">
        <v>410</v>
      </c>
      <c r="D48" s="309">
        <v>36339</v>
      </c>
      <c r="E48" s="287">
        <v>80</v>
      </c>
      <c r="F48" s="287">
        <v>80</v>
      </c>
      <c r="G48" s="287">
        <v>80</v>
      </c>
      <c r="H48" s="234" t="str">
        <f t="shared" si="0"/>
        <v>Tốt</v>
      </c>
      <c r="I48" s="287">
        <v>80</v>
      </c>
      <c r="J48" s="251" t="str">
        <f t="shared" si="1"/>
        <v>Tốt</v>
      </c>
      <c r="K48" s="311"/>
      <c r="L48" s="312"/>
      <c r="M48" s="35"/>
    </row>
    <row r="49" spans="1:13" s="69" customFormat="1" ht="15.75" x14ac:dyDescent="0.25">
      <c r="A49" s="229">
        <v>37</v>
      </c>
      <c r="B49" s="243">
        <v>17021034</v>
      </c>
      <c r="C49" s="244" t="s">
        <v>411</v>
      </c>
      <c r="D49" s="309">
        <v>36294</v>
      </c>
      <c r="E49" s="287">
        <v>80</v>
      </c>
      <c r="F49" s="287">
        <v>90</v>
      </c>
      <c r="G49" s="287">
        <v>90</v>
      </c>
      <c r="H49" s="234" t="str">
        <f t="shared" si="0"/>
        <v>Xuất sắc</v>
      </c>
      <c r="I49" s="287">
        <v>90</v>
      </c>
      <c r="J49" s="251" t="str">
        <f t="shared" si="1"/>
        <v>Xuất sắc</v>
      </c>
      <c r="K49" s="296"/>
      <c r="L49" s="310"/>
      <c r="M49" s="35"/>
    </row>
    <row r="50" spans="1:13" s="69" customFormat="1" ht="15.75" x14ac:dyDescent="0.25">
      <c r="A50" s="229">
        <v>38</v>
      </c>
      <c r="B50" s="243">
        <v>17021038</v>
      </c>
      <c r="C50" s="244" t="s">
        <v>413</v>
      </c>
      <c r="D50" s="309">
        <v>36416</v>
      </c>
      <c r="E50" s="287">
        <v>80</v>
      </c>
      <c r="F50" s="287">
        <v>90</v>
      </c>
      <c r="G50" s="287">
        <v>90</v>
      </c>
      <c r="H50" s="234" t="str">
        <f t="shared" si="0"/>
        <v>Xuất sắc</v>
      </c>
      <c r="I50" s="287">
        <v>90</v>
      </c>
      <c r="J50" s="251" t="str">
        <f t="shared" si="1"/>
        <v>Xuất sắc</v>
      </c>
      <c r="K50" s="296"/>
      <c r="L50" s="310"/>
      <c r="M50" s="35"/>
    </row>
    <row r="51" spans="1:13" s="69" customFormat="1" ht="15.75" x14ac:dyDescent="0.25">
      <c r="A51" s="229">
        <v>39</v>
      </c>
      <c r="B51" s="243">
        <v>17021045</v>
      </c>
      <c r="C51" s="244" t="s">
        <v>645</v>
      </c>
      <c r="D51" s="309">
        <v>36196</v>
      </c>
      <c r="E51" s="287">
        <v>90</v>
      </c>
      <c r="F51" s="287">
        <v>90</v>
      </c>
      <c r="G51" s="287">
        <v>90</v>
      </c>
      <c r="H51" s="234" t="str">
        <f t="shared" si="0"/>
        <v>Xuất sắc</v>
      </c>
      <c r="I51" s="287">
        <v>90</v>
      </c>
      <c r="J51" s="251" t="str">
        <f t="shared" si="1"/>
        <v>Xuất sắc</v>
      </c>
      <c r="K51" s="296"/>
      <c r="L51" s="310"/>
      <c r="M51" s="35"/>
    </row>
    <row r="52" spans="1:13" s="69" customFormat="1" ht="15.75" x14ac:dyDescent="0.25">
      <c r="A52" s="229">
        <v>40</v>
      </c>
      <c r="B52" s="243">
        <v>17021051</v>
      </c>
      <c r="C52" s="244" t="s">
        <v>414</v>
      </c>
      <c r="D52" s="309">
        <v>36389</v>
      </c>
      <c r="E52" s="287">
        <v>90</v>
      </c>
      <c r="F52" s="287">
        <v>90</v>
      </c>
      <c r="G52" s="287">
        <v>90</v>
      </c>
      <c r="H52" s="234" t="str">
        <f t="shared" si="0"/>
        <v>Xuất sắc</v>
      </c>
      <c r="I52" s="287">
        <v>90</v>
      </c>
      <c r="J52" s="251" t="str">
        <f t="shared" si="1"/>
        <v>Xuất sắc</v>
      </c>
      <c r="K52" s="296"/>
      <c r="L52" s="310"/>
      <c r="M52" s="35"/>
    </row>
    <row r="53" spans="1:13" s="69" customFormat="1" ht="15.75" x14ac:dyDescent="0.25">
      <c r="A53" s="229">
        <v>41</v>
      </c>
      <c r="B53" s="243">
        <v>17021060</v>
      </c>
      <c r="C53" s="244" t="s">
        <v>415</v>
      </c>
      <c r="D53" s="309">
        <v>36243</v>
      </c>
      <c r="E53" s="287">
        <v>75</v>
      </c>
      <c r="F53" s="287">
        <v>75</v>
      </c>
      <c r="G53" s="287">
        <v>75</v>
      </c>
      <c r="H53" s="234" t="str">
        <f t="shared" si="0"/>
        <v>Khá</v>
      </c>
      <c r="I53" s="287">
        <v>75</v>
      </c>
      <c r="J53" s="251" t="str">
        <f t="shared" si="1"/>
        <v>Khá</v>
      </c>
      <c r="K53" s="269"/>
      <c r="L53" s="270"/>
      <c r="M53" s="35"/>
    </row>
    <row r="54" spans="1:13" s="69" customFormat="1" ht="15.75" x14ac:dyDescent="0.25">
      <c r="A54" s="229">
        <v>42</v>
      </c>
      <c r="B54" s="243">
        <v>17021077</v>
      </c>
      <c r="C54" s="244" t="s">
        <v>416</v>
      </c>
      <c r="D54" s="309">
        <v>36316</v>
      </c>
      <c r="E54" s="287">
        <v>80</v>
      </c>
      <c r="F54" s="287">
        <v>80</v>
      </c>
      <c r="G54" s="287">
        <v>80</v>
      </c>
      <c r="H54" s="234" t="str">
        <f t="shared" si="0"/>
        <v>Tốt</v>
      </c>
      <c r="I54" s="287">
        <v>80</v>
      </c>
      <c r="J54" s="251" t="str">
        <f t="shared" si="1"/>
        <v>Tốt</v>
      </c>
      <c r="K54" s="296"/>
      <c r="L54" s="310"/>
      <c r="M54" s="35"/>
    </row>
    <row r="55" spans="1:13" s="69" customFormat="1" ht="15.75" x14ac:dyDescent="0.25">
      <c r="A55" s="229">
        <v>43</v>
      </c>
      <c r="B55" s="243">
        <v>17021093</v>
      </c>
      <c r="C55" s="244" t="s">
        <v>417</v>
      </c>
      <c r="D55" s="309">
        <v>36499</v>
      </c>
      <c r="E55" s="287">
        <v>80</v>
      </c>
      <c r="F55" s="287">
        <v>90</v>
      </c>
      <c r="G55" s="287">
        <v>90</v>
      </c>
      <c r="H55" s="234" t="str">
        <f t="shared" si="0"/>
        <v>Xuất sắc</v>
      </c>
      <c r="I55" s="287">
        <v>90</v>
      </c>
      <c r="J55" s="251" t="str">
        <f t="shared" si="1"/>
        <v>Xuất sắc</v>
      </c>
      <c r="K55" s="296"/>
      <c r="L55" s="310"/>
      <c r="M55" s="35"/>
    </row>
    <row r="56" spans="1:13" s="69" customFormat="1" ht="15.75" x14ac:dyDescent="0.25">
      <c r="A56" s="229">
        <v>44</v>
      </c>
      <c r="B56" s="243">
        <v>17021105</v>
      </c>
      <c r="C56" s="244" t="s">
        <v>54</v>
      </c>
      <c r="D56" s="309">
        <v>36387</v>
      </c>
      <c r="E56" s="287">
        <v>80</v>
      </c>
      <c r="F56" s="287">
        <v>80</v>
      </c>
      <c r="G56" s="287">
        <v>80</v>
      </c>
      <c r="H56" s="234" t="str">
        <f t="shared" si="0"/>
        <v>Tốt</v>
      </c>
      <c r="I56" s="287">
        <v>80</v>
      </c>
      <c r="J56" s="251" t="str">
        <f t="shared" si="1"/>
        <v>Tốt</v>
      </c>
      <c r="K56" s="296"/>
      <c r="L56" s="310"/>
      <c r="M56" s="35"/>
    </row>
    <row r="57" spans="1:13" s="69" customFormat="1" ht="15.75" x14ac:dyDescent="0.25">
      <c r="A57" s="229">
        <v>45</v>
      </c>
      <c r="B57" s="243">
        <v>17021112</v>
      </c>
      <c r="C57" s="244" t="s">
        <v>419</v>
      </c>
      <c r="D57" s="309">
        <v>36430</v>
      </c>
      <c r="E57" s="313">
        <v>90</v>
      </c>
      <c r="F57" s="313">
        <v>90</v>
      </c>
      <c r="G57" s="313">
        <v>90</v>
      </c>
      <c r="H57" s="314" t="str">
        <f t="shared" si="0"/>
        <v>Xuất sắc</v>
      </c>
      <c r="I57" s="313">
        <v>90</v>
      </c>
      <c r="J57" s="251" t="str">
        <f t="shared" si="1"/>
        <v>Xuất sắc</v>
      </c>
      <c r="K57" s="296"/>
      <c r="L57" s="310"/>
      <c r="M57" s="35"/>
    </row>
    <row r="58" spans="1:13" s="69" customFormat="1" ht="15.75" x14ac:dyDescent="0.25">
      <c r="A58" s="229">
        <v>46</v>
      </c>
      <c r="B58" s="243">
        <v>17021119</v>
      </c>
      <c r="C58" s="244" t="s">
        <v>418</v>
      </c>
      <c r="D58" s="309">
        <v>36375</v>
      </c>
      <c r="E58" s="287">
        <v>90</v>
      </c>
      <c r="F58" s="287">
        <v>90</v>
      </c>
      <c r="G58" s="287">
        <v>90</v>
      </c>
      <c r="H58" s="234" t="str">
        <f t="shared" si="0"/>
        <v>Xuất sắc</v>
      </c>
      <c r="I58" s="287">
        <v>90</v>
      </c>
      <c r="J58" s="251" t="str">
        <f t="shared" si="1"/>
        <v>Xuất sắc</v>
      </c>
      <c r="K58" s="296"/>
      <c r="L58" s="310"/>
      <c r="M58" s="35"/>
    </row>
    <row r="59" spans="1:13" s="69" customFormat="1" ht="15.75" x14ac:dyDescent="0.25">
      <c r="A59" s="229">
        <v>47</v>
      </c>
      <c r="B59" s="243">
        <v>17021130</v>
      </c>
      <c r="C59" s="244" t="s">
        <v>420</v>
      </c>
      <c r="D59" s="309">
        <v>36398</v>
      </c>
      <c r="E59" s="287">
        <v>65</v>
      </c>
      <c r="F59" s="287">
        <v>75</v>
      </c>
      <c r="G59" s="287">
        <v>75</v>
      </c>
      <c r="H59" s="234" t="str">
        <f t="shared" si="0"/>
        <v>Khá</v>
      </c>
      <c r="I59" s="287">
        <v>75</v>
      </c>
      <c r="J59" s="251" t="str">
        <f t="shared" si="1"/>
        <v>Khá</v>
      </c>
      <c r="K59" s="296"/>
      <c r="L59" s="310"/>
      <c r="M59" s="35"/>
    </row>
    <row r="60" spans="1:13" ht="15.75" x14ac:dyDescent="0.25">
      <c r="A60" s="229">
        <v>48</v>
      </c>
      <c r="B60" s="243">
        <v>17021138</v>
      </c>
      <c r="C60" s="244" t="s">
        <v>421</v>
      </c>
      <c r="D60" s="309">
        <v>36301</v>
      </c>
      <c r="E60" s="315">
        <v>90</v>
      </c>
      <c r="F60" s="315">
        <v>90</v>
      </c>
      <c r="G60" s="315">
        <v>90</v>
      </c>
      <c r="H60" s="234" t="str">
        <f t="shared" si="0"/>
        <v>Xuất sắc</v>
      </c>
      <c r="I60" s="315">
        <v>90</v>
      </c>
      <c r="J60" s="251" t="str">
        <f t="shared" si="1"/>
        <v>Xuất sắc</v>
      </c>
      <c r="K60" s="229"/>
      <c r="L60" s="316"/>
      <c r="M60" s="107"/>
    </row>
    <row r="61" spans="1:13" ht="9.75" customHeight="1" x14ac:dyDescent="0.25">
      <c r="A61" s="72"/>
      <c r="B61" s="254"/>
      <c r="C61" s="255"/>
      <c r="D61" s="317"/>
      <c r="E61" s="72"/>
      <c r="F61" s="72"/>
      <c r="G61" s="72"/>
      <c r="H61" s="75"/>
      <c r="I61" s="72"/>
      <c r="J61" s="72"/>
      <c r="K61" s="307"/>
      <c r="L61" s="308"/>
    </row>
    <row r="62" spans="1:13" s="10" customFormat="1" ht="15.75" x14ac:dyDescent="0.25">
      <c r="A62" s="272" t="s">
        <v>1275</v>
      </c>
      <c r="B62" s="259"/>
      <c r="C62" s="274"/>
      <c r="D62" s="275"/>
      <c r="E62" s="259"/>
      <c r="F62" s="259"/>
      <c r="G62" s="259"/>
      <c r="H62" s="274"/>
      <c r="I62" s="259"/>
      <c r="J62" s="259"/>
      <c r="K62" s="239"/>
      <c r="L62" s="274"/>
    </row>
  </sheetData>
  <autoFilter ref="A12:M60" xr:uid="{0EFB1379-CAAF-49EE-B667-164217143CB1}"/>
  <mergeCells count="19">
    <mergeCell ref="A7:D7"/>
    <mergeCell ref="E7:H7"/>
    <mergeCell ref="A9:L9"/>
    <mergeCell ref="A11:A12"/>
    <mergeCell ref="B11:B12"/>
    <mergeCell ref="C11:C12"/>
    <mergeCell ref="D11:D12"/>
    <mergeCell ref="E11:E12"/>
    <mergeCell ref="F11:F12"/>
    <mergeCell ref="A1:J1"/>
    <mergeCell ref="A2:J2"/>
    <mergeCell ref="A3:J3"/>
    <mergeCell ref="A4:J4"/>
    <mergeCell ref="A6:D6"/>
    <mergeCell ref="G11:H11"/>
    <mergeCell ref="I11:J11"/>
    <mergeCell ref="K11:K12"/>
    <mergeCell ref="L11:L12"/>
    <mergeCell ref="M11:M12"/>
  </mergeCells>
  <pageMargins left="0.24" right="0.2" top="0.23" bottom="0.24" header="0.17" footer="0.1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45</vt:i4>
      </vt:variant>
    </vt:vector>
  </HeadingPairs>
  <TitlesOfParts>
    <vt:vector size="96" baseType="lpstr">
      <vt:lpstr>62CA CLC1</vt:lpstr>
      <vt:lpstr>62CA CLC2</vt:lpstr>
      <vt:lpstr>62CA CLC3</vt:lpstr>
      <vt:lpstr>62CAC</vt:lpstr>
      <vt:lpstr>62CB</vt:lpstr>
      <vt:lpstr>62CC</vt:lpstr>
      <vt:lpstr>62CD</vt:lpstr>
      <vt:lpstr>62CE</vt:lpstr>
      <vt:lpstr>62CF</vt:lpstr>
      <vt:lpstr>62CG</vt:lpstr>
      <vt:lpstr>62CH</vt:lpstr>
      <vt:lpstr>62CK</vt:lpstr>
      <vt:lpstr>62CL</vt:lpstr>
      <vt:lpstr>62CLC</vt:lpstr>
      <vt:lpstr>62J</vt:lpstr>
      <vt:lpstr>62T</vt:lpstr>
      <vt:lpstr>62N</vt:lpstr>
      <vt:lpstr>63CA-CLC1</vt:lpstr>
      <vt:lpstr>63CA-CLC2</vt:lpstr>
      <vt:lpstr>63CA-CLC3</vt:lpstr>
      <vt:lpstr>63CB</vt:lpstr>
      <vt:lpstr>63CC</vt:lpstr>
      <vt:lpstr>63CD</vt:lpstr>
      <vt:lpstr>63CLC</vt:lpstr>
      <vt:lpstr>63CE</vt:lpstr>
      <vt:lpstr>63J</vt:lpstr>
      <vt:lpstr>63N</vt:lpstr>
      <vt:lpstr>63T</vt:lpstr>
      <vt:lpstr>64CA-CLC1</vt:lpstr>
      <vt:lpstr>64CA-CLC2</vt:lpstr>
      <vt:lpstr>64CA-CLC3</vt:lpstr>
      <vt:lpstr>64CA-CLC4</vt:lpstr>
      <vt:lpstr>64T-CLC</vt:lpstr>
      <vt:lpstr>64CB</vt:lpstr>
      <vt:lpstr>64CC</vt:lpstr>
      <vt:lpstr>64CLC</vt:lpstr>
      <vt:lpstr>64CD</vt:lpstr>
      <vt:lpstr>64CE</vt:lpstr>
      <vt:lpstr>64CF</vt:lpstr>
      <vt:lpstr>64J</vt:lpstr>
      <vt:lpstr>64N</vt:lpstr>
      <vt:lpstr>65CA CLC1</vt:lpstr>
      <vt:lpstr>65CA CLC2</vt:lpstr>
      <vt:lpstr>65CA CLC3</vt:lpstr>
      <vt:lpstr>65CB</vt:lpstr>
      <vt:lpstr>65CC</vt:lpstr>
      <vt:lpstr>65CD</vt:lpstr>
      <vt:lpstr>65CLC</vt:lpstr>
      <vt:lpstr>65J</vt:lpstr>
      <vt:lpstr>65N-CLC</vt:lpstr>
      <vt:lpstr>65T-CLC</vt:lpstr>
      <vt:lpstr>'62CA CLC1'!Print_Titles</vt:lpstr>
      <vt:lpstr>'62CA CLC2'!Print_Titles</vt:lpstr>
      <vt:lpstr>'62CA CLC3'!Print_Titles</vt:lpstr>
      <vt:lpstr>'62CAC'!Print_Titles</vt:lpstr>
      <vt:lpstr>'62CB'!Print_Titles</vt:lpstr>
      <vt:lpstr>'62CC'!Print_Titles</vt:lpstr>
      <vt:lpstr>'62CD'!Print_Titles</vt:lpstr>
      <vt:lpstr>'62CE'!Print_Titles</vt:lpstr>
      <vt:lpstr>'62CF'!Print_Titles</vt:lpstr>
      <vt:lpstr>'62CG'!Print_Titles</vt:lpstr>
      <vt:lpstr>'62CH'!Print_Titles</vt:lpstr>
      <vt:lpstr>'62CK'!Print_Titles</vt:lpstr>
      <vt:lpstr>'62CL'!Print_Titles</vt:lpstr>
      <vt:lpstr>'62J'!Print_Titles</vt:lpstr>
      <vt:lpstr>'63CA-CLC1'!Print_Titles</vt:lpstr>
      <vt:lpstr>'63CA-CLC2'!Print_Titles</vt:lpstr>
      <vt:lpstr>'63CA-CLC3'!Print_Titles</vt:lpstr>
      <vt:lpstr>'63CB'!Print_Titles</vt:lpstr>
      <vt:lpstr>'63CC'!Print_Titles</vt:lpstr>
      <vt:lpstr>'63CD'!Print_Titles</vt:lpstr>
      <vt:lpstr>'63CE'!Print_Titles</vt:lpstr>
      <vt:lpstr>'63CLC'!Print_Titles</vt:lpstr>
      <vt:lpstr>'63J'!Print_Titles</vt:lpstr>
      <vt:lpstr>'63N'!Print_Titles</vt:lpstr>
      <vt:lpstr>'63T'!Print_Titles</vt:lpstr>
      <vt:lpstr>'64CA-CLC1'!Print_Titles</vt:lpstr>
      <vt:lpstr>'64CA-CLC2'!Print_Titles</vt:lpstr>
      <vt:lpstr>'64CA-CLC3'!Print_Titles</vt:lpstr>
      <vt:lpstr>'64CA-CLC4'!Print_Titles</vt:lpstr>
      <vt:lpstr>'64CB'!Print_Titles</vt:lpstr>
      <vt:lpstr>'64CD'!Print_Titles</vt:lpstr>
      <vt:lpstr>'64CF'!Print_Titles</vt:lpstr>
      <vt:lpstr>'64CLC'!Print_Titles</vt:lpstr>
      <vt:lpstr>'64J'!Print_Titles</vt:lpstr>
      <vt:lpstr>'64N'!Print_Titles</vt:lpstr>
      <vt:lpstr>'64T-CLC'!Print_Titles</vt:lpstr>
      <vt:lpstr>'65CA CLC1'!Print_Titles</vt:lpstr>
      <vt:lpstr>'65CA CLC2'!Print_Titles</vt:lpstr>
      <vt:lpstr>'65CA CLC3'!Print_Titles</vt:lpstr>
      <vt:lpstr>'65CB'!Print_Titles</vt:lpstr>
      <vt:lpstr>'65CC'!Print_Titles</vt:lpstr>
      <vt:lpstr>'65CD'!Print_Titles</vt:lpstr>
      <vt:lpstr>'65CLC'!Print_Titles</vt:lpstr>
      <vt:lpstr>'65J'!Print_Titles</vt:lpstr>
      <vt:lpstr>'65N-CLC'!Print_Titles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CTSV</dc:creator>
  <cp:lastModifiedBy>admin1</cp:lastModifiedBy>
  <cp:lastPrinted>2021-04-08T08:18:44Z</cp:lastPrinted>
  <dcterms:created xsi:type="dcterms:W3CDTF">2015-07-13T02:29:28Z</dcterms:created>
  <dcterms:modified xsi:type="dcterms:W3CDTF">2021-04-13T02:04:20Z</dcterms:modified>
</cp:coreProperties>
</file>